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RAFFIS Y FIDS 2025 FINAL\ENTIDADES\37 UCS\"/>
    </mc:Choice>
  </mc:AlternateContent>
  <bookViews>
    <workbookView xWindow="0" yWindow="0" windowWidth="19440" windowHeight="10635" activeTab="1"/>
  </bookViews>
  <sheets>
    <sheet name="RAFFI (AVANCE FINANCIERO)" sheetId="2" r:id="rId1"/>
    <sheet name="RAFFI (AVANCE FÍSICO)" sheetId="1" r:id="rId2"/>
  </sheets>
  <definedNames>
    <definedName name="_xlnm.Print_Area" localSheetId="1">'RAFFI (AVANCE FÍSICO)'!$A$1:$O$119</definedName>
    <definedName name="_xlnm.Print_Titles" localSheetId="1">'RAFFI (AVANCE FÍSICO)'!$22:$24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K12" i="1"/>
  <c r="J12" i="1"/>
  <c r="A105" i="1" l="1"/>
  <c r="A92" i="1"/>
  <c r="A79" i="1"/>
  <c r="A69" i="1" l="1"/>
  <c r="A53" i="1"/>
  <c r="A43" i="1"/>
</calcChain>
</file>

<file path=xl/sharedStrings.xml><?xml version="1.0" encoding="utf-8"?>
<sst xmlns="http://schemas.openxmlformats.org/spreadsheetml/2006/main" count="354" uniqueCount="219">
  <si>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</si>
  <si>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</si>
  <si>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</si>
  <si>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</si>
  <si>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</si>
  <si>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</si>
  <si>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</si>
  <si>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</si>
  <si>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</si>
  <si>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</si>
  <si>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</si>
  <si>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</si>
  <si>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</si>
  <si>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</si>
  <si>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</si>
  <si>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</si>
  <si>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</si>
  <si>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</si>
  <si>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</si>
  <si>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</si>
  <si>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</si>
  <si>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</si>
  <si>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</si>
  <si>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</si>
  <si>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</si>
  <si>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</si>
  <si>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</si>
  <si>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LÍNEA BASE 2021</t>
  </si>
  <si>
    <t>LÍNEA BASE</t>
  </si>
  <si>
    <t>AVANCE FÍSICO</t>
  </si>
  <si>
    <t>OBSERVACIONES</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</si>
  <si>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</si>
  <si>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</si>
  <si>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</si>
  <si>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</si>
  <si>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</si>
  <si>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</si>
  <si>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</si>
  <si>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</si>
  <si>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</si>
  <si>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</si>
  <si>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</si>
  <si>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</si>
  <si>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E217</t>
  </si>
  <si>
    <t>E</t>
  </si>
  <si>
    <t>ANUAL</t>
  </si>
  <si>
    <t>SEMESTRAL</t>
  </si>
  <si>
    <t>TRIMESTRAL</t>
  </si>
  <si>
    <t>REPORTE DE AVANCE FÍSICO - FINANCIERO 2025</t>
  </si>
  <si>
    <t>M A T R I Z    D E    I N D I C A D O R E S    P A R A    R E S U L T A D O S    2  0  2  5</t>
  </si>
  <si>
    <t>META ANUAL 2025</t>
  </si>
  <si>
    <t xml:space="preserve">LÍNEAS DE ACCIÓN: </t>
  </si>
  <si>
    <t>Avance Financiero Acumulado (Pesos Corrientes)</t>
  </si>
  <si>
    <t>Trimestre</t>
  </si>
  <si>
    <t>Aprobado (Anual)</t>
  </si>
  <si>
    <t>Modificado
(Cambios)</t>
  </si>
  <si>
    <t>Ejercido
(Acumulado)</t>
  </si>
  <si>
    <t>% Ejercido / 
Modificado</t>
  </si>
  <si>
    <t>TI (ENE - MAR)</t>
  </si>
  <si>
    <t>Componente C1.</t>
  </si>
  <si>
    <t>Componente C2.</t>
  </si>
  <si>
    <t>Componente C3.</t>
  </si>
  <si>
    <t>Componente C4.</t>
  </si>
  <si>
    <t>TII (ABR - JUN)</t>
  </si>
  <si>
    <t>TIII (JUL - SEP)</t>
  </si>
  <si>
    <t>TIV (OCT - DIC)</t>
  </si>
  <si>
    <t>CIERRE DEFINITIVO</t>
  </si>
  <si>
    <t xml:space="preserve"> CLASIFICACIÓN PROGRAMÁTICA:</t>
  </si>
  <si>
    <t>Componente C5.</t>
  </si>
  <si>
    <t>Componente C6.</t>
  </si>
  <si>
    <t>CONTRIBUIR A MEJORAR LA ATENCIÓN A LA CIUDADANÍA POR PARTE DE LOS ELEMENTOS DE SEGURIDAD PÚBLICA MEDIANTE LA MEJORA EN LA CALIDAD DEL SERVICIO</t>
  </si>
  <si>
    <t>LOS ALUMNOS INSCRITOS A LA UNIVERSIDAD DE CIENCIAS DE LA SEGURIDAD CUENTAN CON COMPETENCIAS Y SE PROFESIONALIZAN PARA EJERCER SUS FUNCIONES</t>
  </si>
  <si>
    <t>TASA DE VARIACIÓN DE LA MEJORA DE LA CALIDAD DEL SERVICIO</t>
  </si>
  <si>
    <t>PUNTAJE PROMEDIO DE LA EVALUACIÓN EDUCATIVA DEL ALUMNADO DE LA UCS</t>
  </si>
  <si>
    <t>((POBLACIÓN QUE HA EXPERIMENTADO UNA MEJORA EN LA CALIDAD DEL SERVICIO EN EL AÑO T - POBLACIÓN QUE HA EXPERIMENTADO UNA MEJORA EN LA CALIDAD DEL SERVICIO EN EL AÑO T-1) / POBLACIÓN QUE HA EXPERIMENTADO UNA MEJORA EN LA CALIDAD DEL SERVICIO EN EL AÑO T-1) * 100</t>
  </si>
  <si>
    <t>(SUMATORIA DE LOS PUNTAJES OBTENIDOS POR LOS ALUMNOS DE LA UCS EVALUADOS EN EL AÑO T / ALUMNOS EVALUADOS EN EL AÑO T)</t>
  </si>
  <si>
    <t>TABULADOS PREDEFINIDOS: EVALUACIÓN DE SERVICIOS BÁSICOS: CARACTERÍSTICAS DEL SERVICIO DE POLICÍA / ENCUESTA NACIONAL DE CALIDAD E IMPACTO GUBERNAMENTAL (ENCIG)</t>
  </si>
  <si>
    <t>SISTEMA INTEGRAL DE ADMINISTRACIÓN ACADÉMICA (SIAA) Y REPORTES ESTADÍSTICOS / DEPARTAMENTO DE ADMISIONES Y SERVICIOS ESCOLARES</t>
  </si>
  <si>
    <t>LAS AUTORIDADES ESTATALES Y MUNICIPALES ENVÍAN AL PERSONAL DE SUS CUERPOS DE SEGURIDAD A RECIBIR CAPACITACIÓN</t>
  </si>
  <si>
    <t>LOS ALUMNOS CONCLUYEN SATISFACTORIAMENTE SU PROGRAMA ACADÉMICO</t>
  </si>
  <si>
    <t>C1. SERVICIO DE FORMACIÓN DE LA DIVISIÓN DE PROFESIONALIZACIÓN  (BÁSICA, TÉCNICO SUPERIOR, E INICIAL EQUIVALENTE) IMPARTIDA</t>
  </si>
  <si>
    <t>C2. SERVICIO DE EDUCACIÓN DE POSGRADO IMPARTIDO</t>
  </si>
  <si>
    <t>C3. PRODUCCIONES CIENTÍFICAS (CAPÍTULOS DE LIBROS, ARTÍCULOS DE LIBROS, PROYECTOS DE INVESTIGACIÓN) PUBLICADAS</t>
  </si>
  <si>
    <t>C4. EDUCACIÓN CONTINUA (CURSOS, TALLERES, DIPLOMADO, PROGRAMA ESPECIAL O CERTIFICACIÓN) IMPARTIDA</t>
  </si>
  <si>
    <t>C5. CAPACITACIÓN DOCENTE IMPARTIDA</t>
  </si>
  <si>
    <t>C6. FORMACIÓN INTEGRAL OTORGADA</t>
  </si>
  <si>
    <t>PORCENTAJE DE ALUMNADO DE LA DIVISIÓN DE PROFESIONALIZACIÓN QUE CONCLUYE SU PROGRAMA FORMATIVO</t>
  </si>
  <si>
    <t>PORCENTAJE DE ALUMNADO DE POSGRADO QUE CONCLUYE SU PROGRAMA FORMATIVO</t>
  </si>
  <si>
    <t>PORCENTAJE DE PRODUCCIONES CIENTÍFICAS PUBLICADAS</t>
  </si>
  <si>
    <t>PORCENTAJE DE ALUMNOS APROBADOS EN LOS CURSOS DE EDUCACIÓN CONTINUA</t>
  </si>
  <si>
    <t>PORCENTAJE  DE DOCENTES CAPACITADOS</t>
  </si>
  <si>
    <t>PROMEDIO DE PERSONAS CAPACITADAS EN ACTIVIDADES DE FORMACIÓN INTEGRAL</t>
  </si>
  <si>
    <t>(ALUMNOS QUE CONCLUYEN SU PROGRAMA FORMATIVO / ALUMNOS MATRICULADOS) * 100</t>
  </si>
  <si>
    <t>(PORCENTAJE DE PRODUCCIONES CIENTÍFICAS PUBLICADAS / PRODUCCIONES CIENTÍFICAS APROBADAS) * 100</t>
  </si>
  <si>
    <t>(PERSONAL CAPACITADO / ACTIVIDADES DE FORMACIÓN)</t>
  </si>
  <si>
    <t>BASE DE DATOS DE POSGRADO Y SISTEMA INTEGRAL DE ADMINISTRACIÓN ACADÉMICA (SIAA) / DEPARTAMENTO DE ADMISIONES Y SERVICIOS ESCOLARES</t>
  </si>
  <si>
    <t>PLAN DE TRABAJO / COORDINACIÓN DE ESCUELA DE INVESTIGACIÓN CIENTÍFICA</t>
  </si>
  <si>
    <t>COORDINACIÓN DE LA ESCUELA DE EDUCACIÓN CONTINUA / DEPARTAMENTO DE ADMISIONES Y SERVICIOS ESCOLARES</t>
  </si>
  <si>
    <t>BASE DE DATOS DE FORMACIÓN Y DESARROLLO DOCENTE / DIVISIÓN DE PROFESIONALIZACIÓN</t>
  </si>
  <si>
    <t>PLAN DE TRABAJO / UNIDAD DE DERECHOS HUMANOS E IGUALDAD DE GÉNERO</t>
  </si>
  <si>
    <t>EL ALUMNADO CONCLUYE SATISFACTORIAMENTE SU PROGRAMA ACADÉMICO</t>
  </si>
  <si>
    <t>EL ALUMEL ALUMNADO CONCLUYE SATISFACTORIAMENTE SU PROGRAMA DE POSGRADO</t>
  </si>
  <si>
    <t>SE CUENTA CON INVESTIGADORES CIENTÍFICOS PARA GENERAR CIENCIA</t>
  </si>
  <si>
    <t>ALUMNOS SE INSCRIBEN  A LA OFERTA ACADÉMICA DE EDUCACIÓN CONTINUA Y CONCLUYEN CON LOS REQUISITOS PARA APROBAR</t>
  </si>
  <si>
    <t>LOS DOCENTES ESTÁN INTERESADOS EN MEJORAR SUS HABILIDADES Y CONOCIMIENTOS</t>
  </si>
  <si>
    <t>LOS PARTICIPANTES TIENEN INTERÉS EN APRENDER SOBRE DERECHOS HUMANOS Y PERSPECTIVA DE GÉNERO</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</si>
  <si>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</si>
  <si>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</si>
  <si>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</si>
  <si>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</si>
  <si>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</si>
  <si>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</si>
  <si>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</si>
  <si>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</si>
  <si>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</si>
  <si>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BASE DE DATOS DE EXTENSIÓN Y VINCULACIÓN / COORDINACIÓN DE EXTENSIÓN Y VINCULACIÓN</t>
  </si>
  <si>
    <t>DEPARTAMENTO DE ADMISIONES Y SERVICIOS ESCOLARES A TRAVES DEL SISTEMA INTEGRAL DE ADMINISTRACIÓN ACADÉMICA (SIAA) Y REPORTES ESTADÍSTICOS / DEPARTAMENTO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</si>
  <si>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</si>
  <si>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</si>
  <si>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</si>
  <si>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 DE NUEVO INGRESO</t>
  </si>
  <si>
    <t>A2C2. REINSCRIPCIÓN DE ALUMNOS</t>
  </si>
  <si>
    <t>A3C2. PARTICIPACIÓN DE ALUMNOS DE POSGRADO EN ACTIVIDADES EXTRACURRICULARES (COLOQUIOS, EXÁMENES DE GRADO DE POSGRADO, ENTREVISTAS DE INGRESO, GRADUACIONES)</t>
  </si>
  <si>
    <t>A4C2. CERTIFICACIÓN DE ALUMNOS DE POSGRADO</t>
  </si>
  <si>
    <t>A5C2. DIFUSIÓN DE PROGRAMAS DE ESCUELA DE POSGRADO</t>
  </si>
  <si>
    <t>PORCENTAJE DE ALUMNOS INSCRITOS DE NUEVO INGRESO</t>
  </si>
  <si>
    <t>PORCENTAJE DE ALUMNOS REINSCRITOS</t>
  </si>
  <si>
    <t>PORCENTAJE DE ALUMNOS QUE PARTICIPAN EN ACTIVIDADES EXTRACURRICULARES</t>
  </si>
  <si>
    <t>PORCENTAJE DE ALUMNOS CERTIFICADOS</t>
  </si>
  <si>
    <t>PORCENTAJE DE ACTIVIDADES DE DIFUSIÓN DE PROGRAMAS DE ESCUELA DE POSGRADO REALIZADAS</t>
  </si>
  <si>
    <t>(ALUMNOS INSCRITOS DE NUEVO INGRESO / ASPIRANTES QUE INICIARON EL PROCESO DE INSCRIPCIÓN) * 100</t>
  </si>
  <si>
    <t>(ALUMNOS REINSCRITOS / ALUMNOS PROGRAMADOS PARA REINSCRIPCIÓN) * 100</t>
  </si>
  <si>
    <t>(ALUMNOS INSCRITOS EN POSGRADO QUE PARTICIPAN EN ACTIVIDADES EXTRACURRICULARES / ALUMNOS INSCRITOS) * 100</t>
  </si>
  <si>
    <t>(CERTIFICADOS DE ALUMNOS DE POSGRADO ENTREGADOS / CERTIFICADOS PROGRAMADOS) * 100</t>
  </si>
  <si>
    <t>(ACTIVIDADES DE DIFUSIÓN DE PROGRAMAS DE ESCUELA DE POSGRADO REALIZADAS / ACTIVIDADES DE DIFUSIÓN DE PROGRAMAS DE ESCUELA DE POSGRADO PROGRAMADAS) * 100</t>
  </si>
  <si>
    <t>SISTEMA INTEGRAL DE ADMINISTRACIÓN ACADÉMICA (SIAA) Y REPORTES ESTADISTICOS / DEPARTAMENTO DE ADMISIONES Y SERVICIOS ESCOLARES</t>
  </si>
  <si>
    <t>BASE DE DATOS DE LA COORDINACIÓN DE LA ESCUELA DE POSGRADO / DIVISIÓN DE ESPECIALIZACIÓN</t>
  </si>
  <si>
    <t>BASE DE DATOS DE POSGRADO / DEPARTAMENTO DE ADMISIONES Y SERVICIOS ESCOLARES</t>
  </si>
  <si>
    <t>SE PUBLICA LA CONVOCATORIA, SE CUENTA CON ASPIRANTES A LOS PROGRAMAS Y CUMPLEN CON LOS REQUISITOS DE ADMISIÓN</t>
  </si>
  <si>
    <t>LOS ALUMNOS CONCLUYEN EL PROCESO DE REINSCRIPCIÓN</t>
  </si>
  <si>
    <t>LOS ALUMNOS CONCLUYEN SATISFACTORIAMENTE LOS PROGRAMAS ACADÉMICOS</t>
  </si>
  <si>
    <t>SE CUENTA CON RECURSOS FINANCIEROS, MATERIALES Y DE PERSONAL PARA DIFUNDIR LOS PROGRAMAS DE LA ESCUELA DE POSGRADO</t>
  </si>
  <si>
    <t>A1C3. RECEPCIÓN DE ARTÍCULOS CIENTÍFICOS O CAPÍTULOS DE LIBROS</t>
  </si>
  <si>
    <t>A2C3. CONCLUSIÓN DE PROYECTOS DE INVESTIGACIÓN CIENTÍFICA</t>
  </si>
  <si>
    <t>A3C3.  APROBACIÓN DE PRODUCTOS CIENTÍFICOS (ARTÍCULOS CIENTÍFICOS, CAPÍTULOS DE LIBROS, PROYECTOS DE INVESTIGACIÓN)</t>
  </si>
  <si>
    <t>PORCENTAJE DE ARTÍCULOS CIENTÍFICOS O CAPÍTULOS DE LIBROS RECIBIDOS</t>
  </si>
  <si>
    <t>PORCENTAJE DE PROYECTOS DE INVESTIGACIÓN CONCLUIDOS</t>
  </si>
  <si>
    <t>PORCENTAJE DE PRODUCTOS CIENTÍFICOS APROBADOS EN RELACIÓN CON LOS PRODUCTOS REVISADOS PARA SU PUBLICACIÓN</t>
  </si>
  <si>
    <t>(ARTÍCULOS CIENTÍFICOS O CAPÍTULOS DE LIBROS RECIBIDOS / ARTÍCULOS CIENTÍFICOS O CAPÍTULOS DE LIBROS PROGRAMADOS) * 100</t>
  </si>
  <si>
    <t>(PROYECTOS DE INVESTIGACIÓN CONCLUIDOS / PROYECTOS DE INVESTIGACIÓN PRESENTADOS PARA APROBACIÓN) * 100</t>
  </si>
  <si>
    <t>(PRODUCTOS CIENTÍFICOS APROBADOS/ PRODUCTOS CIENTÍFICOS REVISADOS) * 100</t>
  </si>
  <si>
    <t>REGISTRO DE ARTÍCULOS RECIBIDOS / COORDINACIÓN ESCUELA DE INVESTIGACIÓN CIENTÍFICA</t>
  </si>
  <si>
    <t>REGISTRO DE PUBLICACIONES APROBADAS / COORDINACIÓN ESCUELA DE INVESTIGACIÓN CIENTÍFICA</t>
  </si>
  <si>
    <t>REGISTRO DE ARTÍCULOS CIENTÍFICOS O CAPÍTULOS DE LIBROS DICTAMINADOS Y PUBLICACIONES INSTITUCIONALES / COORDINACIÓN ESCUELA DE INVESTIGACIÓN CIENTÍFICA</t>
  </si>
  <si>
    <t>LOS AUTORES ENVÍAN SUS ARTÍCULOS DENTRO DEL PLAZO ESTABLECIDO</t>
  </si>
  <si>
    <t>LOS PROYECTOS DE INVESTIGACIÓN SON VIABLES Y SON APROBADOS. LA UNIVERSIDAD CUENTA CON LOS RECURSOS PARA SU DESARROLLO</t>
  </si>
  <si>
    <t>ARTÍCULOS CIENTÍFICOS Y CAPÍTULOS DE LIBROS CON DICTAMINACIÓN APROBATORIA Y SE CUENTA CON LOS RECURSOS PARA SU PUBLICACIÓN</t>
  </si>
  <si>
    <t>A1C4. REGISTRO DE ASISTENTES A CAPACITACIONES (CURSOS, TALLERES, DIPLOMADOS, PROGRAMAS ESPECIALES O CERTIFICACIÓN)</t>
  </si>
  <si>
    <t>A2C4. REALIZACIÓN DE EVENTOS ACADÉMICOS (CONFERENCIAS, PRESENTACIONES DE LIBRO, GRADUACIONES, ENTREGA DE CONSTANCIAS</t>
  </si>
  <si>
    <t>A3C4. REALIZACIÓN DE CAPACITACIONES (CURSOS, TALLERES, DIPLOMADOS, PROGRAMAS ESPECIALES O CERTIFICACIÓN)</t>
  </si>
  <si>
    <t>A4C4. ENTREGA DE CONSTANCIAS O CERTIFICADOS</t>
  </si>
  <si>
    <t>PORCENTAJE DE ASISTENTES A CAPACITACIONES</t>
  </si>
  <si>
    <t>PORCENTAJE DE EVENTOS REALIZADOS</t>
  </si>
  <si>
    <t>PORCENTAJE DE CAPACITACIONES REALIZADAS</t>
  </si>
  <si>
    <t>PORCENTAJE DE CONSTANCIAS O CERTIFICADOS ENTREGADOS</t>
  </si>
  <si>
    <t>(INSCRITOS A CAPACITACIONES / INSCRIPCIONES PROGRAMADAS) * 100</t>
  </si>
  <si>
    <t>(EVENTOS REALIZADOS / EVENTOS PROGRAMADOS) * 100</t>
  </si>
  <si>
    <t>(CAPACITACIONES REALIZADAS / CAPACITACIONES PROGRAMADAS) * 100</t>
  </si>
  <si>
    <t>(CONSTANCIAS O CERTIFICADOS ENTREGADOS / ASISTENTES REGISTRADOS) * 100</t>
  </si>
  <si>
    <t>LISTAS DE ASISTENCIA DE EDUCACIÓN CONTINUA / ESCUELA DE EDUCACIÓN CONTINUA</t>
  </si>
  <si>
    <t>PLAN DE TRABAJO DE LA DIVISIÓN DE ESPECIALIZACIÓN Y DE LA DIVISIÓN DE PROFESIONALIZACIÓN / COORDINACIÓN DE LA UNIDAD DE LOS DERECHOS HUMANOS Y PERSPECTIVA DE GÉNERO</t>
  </si>
  <si>
    <t>BASE DE DATOS EDUCACIÓN CONTINUA / DEPARTAMENTO DE ADMISIONES Y SERVICIOS ESCOLARES A TRAVÉS DEL SISTEMA INTEGRAL DE ADMINISTRACIÓN ACADÉMICA (SIAA) Y REPORTES ESTADÍSTICOS.</t>
  </si>
  <si>
    <t>BASE DE DATOS EDUCACIÓN CONTINUA / DEPARTAMENTO DE ADMISIONES Y SERVICIOS ESCOLARES</t>
  </si>
  <si>
    <t>"LA INSTITUCIÓN APOYA A SU PERSONAL PARA QUE SE CAPACITE  LA CAPACIDAD OPERATIVA DE LA INSTITUCIÓN  PERMITE QUE SU PERSONAL CONTINÚE SU PROFESIONALIZACIÓN"</t>
  </si>
  <si>
    <t>SE CUENTA CON LOS RECURSOS PARA LLEVAR A CABO LOS EVENTOS ACADÉMICOS (HUMANOS, INSTITUCIONALES Y FINANCIEROS)</t>
  </si>
  <si>
    <t>SE REALIZAN SATISFACTORIAMENTE LOS PROCESOS DE REGISTRO Y CONCLUSIÓN DE CAPACITACIONES EN EL DEPARTAMENTO ESCOLAR.</t>
  </si>
  <si>
    <t>LOS ALUMNOS CONCLUYEN SATISFACTORIAMENTE LOS CURSOS DE LA ESCUELA DE EDUCACIÓN CONTINUA</t>
  </si>
  <si>
    <t>A1C5. PROMOCIÓN DE LA CAPACITACIÓN</t>
  </si>
  <si>
    <t>A2C5. DIFUSIÓN DE LAS CAPACITACIONES</t>
  </si>
  <si>
    <t>A3C5. INSCRIPCIÓN A LAS CAPACITACIONES</t>
  </si>
  <si>
    <t>A4C5. EVALUACIÓN DE LA CALIDAD PEDAGÓGICA DE LOS DOCENTES</t>
  </si>
  <si>
    <t>PORCENTAJE DE DOCENTES INFORMADOS SOBRE LA CAPACITACIÓN</t>
  </si>
  <si>
    <t>PORCENTAJE DE CAPACITACIONES DIFUNDIDAS</t>
  </si>
  <si>
    <t>PORCENTAJE DE DOCENTES INSCRITOS EN RELACIÓN CON LOS DOCENTES INFORMADOS</t>
  </si>
  <si>
    <t>PROMEDIO DE LA EVALUACIÓN DE LA CALIDAD EDUCATIVA DE DOCENTES</t>
  </si>
  <si>
    <t>(CAPACITACIONES DIFUNDIDAS / CAPACITACIONES PROGRAMADAS) * 100</t>
  </si>
  <si>
    <t>(SUMATORIA DE LOS PUNTAJES OBTENIDOS POR LOS DOCENTES EVALUADOS / DOCENTES EVALUADOS)</t>
  </si>
  <si>
    <t>REGISTRO DE DOCENTES INFORMADOS / DIVISIÓN DE PROFESIONALIZACIÓN</t>
  </si>
  <si>
    <t>REGISTRO DE ASISTENTES / DIVISIÓN DE PROFESIONALIZACIÓN</t>
  </si>
  <si>
    <t>REGISTRO DE INSCRITOS / DIVISIÓN DE PROFESIONALIZACIÓN</t>
  </si>
  <si>
    <t>LOS CANALES DE COMUNICACIÓN SON EFECTIVOS PARA LLEGAR A LOS DOCENTES</t>
  </si>
  <si>
    <t>LOS DOCENTES ESTÁN INTERESADOS EN LA CAPACITACIÓN</t>
  </si>
  <si>
    <t>LOS DOCENTES TIENEN ACCESO A LA INFORMACIÓN Y LOS MEDIOS PARA INSCRIBIRSE</t>
  </si>
  <si>
    <t>LOS DOCENTES CUMPLEN CON EL PERFIL DOCENTE INSTITUCIONAL</t>
  </si>
  <si>
    <t>A1C6. REGISTRO DE ASISTENTES A FORMACIÓN INTEGRAL</t>
  </si>
  <si>
    <t>A2C6. FORMACIÓN CON ENFOQUE DE GÉNERO Y DE DERECHOS HUMANOS</t>
  </si>
  <si>
    <t>A3C6. ASESORÍAS DE DESARROLLO HUMANO Y PROFESIONAL</t>
  </si>
  <si>
    <t>PORCENTAJE DE ASISTENTES A EVENTOS FORMACIÓN INTEGRAL</t>
  </si>
  <si>
    <t>PORCENTAJE DE CURSOS CON ENFOQUE DE GÉNERO Y DE DERECHOS HUMANOS</t>
  </si>
  <si>
    <t>PORCENTAJE DE ASESORÍAS</t>
  </si>
  <si>
    <t>(REGISTRO DE ASISTENTES A EVENTOS DE FORMACIÓN INTEGRAL / REGISTRO DE ASISTENTES A EVENTOS DE FORMACIÓN INTEGRAL PROGRAMADOS) * 100</t>
  </si>
  <si>
    <t>(ACTIVIDADES FORMATIVAS REALIZADAS / ACTIVIDADES FORMATIVAS PROGRAMADAS) * 100</t>
  </si>
  <si>
    <t>(ASESORÍAS REALIZADAS / ASESORÍAS PROGRAMADAS) * 100</t>
  </si>
  <si>
    <t>PLAN DE TRABAJO / UNIDAD DE DERECHOS HUMANOS E IGUALDAD DE GENÉRO</t>
  </si>
  <si>
    <t>LOS PARTICIPANTES TIENEN DISPONIBILIDAD PARA ASISTIR A LAS ACTIVIDADES DE FORMACIÓN INTEGRAL</t>
  </si>
  <si>
    <t>LOS PARTICIPANTES TIENEN INTERÉS EN ADQUIRIR CONOCIMIENTOS EN PERSPECTIVA DE GÉNERO Y DERECHOS HUMANOS</t>
  </si>
  <si>
    <t>LOS PARTICIPANTES TIENEN LA OPORTUNIDAD DE APLICAR LOS CONOCIMIENTOS ADQUIRIDOS EN SU DESARROLLO HUMANO Y PROFESIONAL</t>
  </si>
  <si>
    <t>VALOR DEL PROGRAMA PRESUPUESTARIO</t>
  </si>
  <si>
    <t>MONTO 1/</t>
  </si>
  <si>
    <t>AVANCE FINANCIERO</t>
  </si>
  <si>
    <t>MONTO</t>
  </si>
  <si>
    <t>PORCENTAJE</t>
  </si>
  <si>
    <t>NO DATO</t>
  </si>
  <si>
    <t>PERSONAS (HOMBRE-MUJER) SERVIDORAS PÚBLICAS DEL GOBIERNO DEL ESTADO</t>
  </si>
  <si>
    <t>(ALUMNOS APROBADOS EN LOS CURSOS DE EDUCACIÓN CONTINUA / ALUMNOS INSCRITOS EN LOS CURSOS DE EDUCACIÓN CONTINUA) * 100</t>
  </si>
  <si>
    <t>(DOCENTES CAPACITADOS / DOCENTES DEL PLANTEL) * 100</t>
  </si>
  <si>
    <t>(DOCENTES INFORMADOS / DOCENTES DEL PLANTEL) * 100</t>
  </si>
  <si>
    <t>(DOCENTES INSCRITOS / DOCENTES INFORMADOS) * 100</t>
  </si>
  <si>
    <t xml:space="preserve">A3C1. CERTIFICACIÓN DEL ALUMNADO dada la fecha de inicio de los cursos, el proceso de certificación se concluirá en los trimestres subsecuentes
A1C2. INSCRIPCIÓN DE ALUMNOS DE NUEVO INGRESO el periodo de inicio del reclutamiento (primeras semanas enero) pudo ser uno de los factores para observar una proporción menor a la programada
A2C2. REINSCRIPCIÓN DE ALUMNOS se superó la meta de reinscripción del alumnado derivado de las acciones para fortalecer y promover la permanencia de alumnos
A3C2. PARTICIPACIÓN DE ALUMNOS DE POSGRADO EN ACTIVIDADES EXTRACURRICULARES (COLOQUIOS, EXÁMENES DE GRADO DE POSGRADO, ENTREVISTAS DE INGRESO, GRADUACIONES) las actividades académicas y profesionales del alumnado en ocasiones impacta en la disponibilidad para asistir a las actividades extracurriculares
A4C2. CERTIFICACIÓN DE ALUMNOS DE POSGRADO se observa un avance superior al esperado derivado de las acciones complementarias que favorecen la conclusión y certificación de los alumnos de posgrado
A1C3. RECEPCIÓN DE ARTÍCULOS CIENTÍFICOS O CAPÍTULOS DE LIBROS las acciones de difusión de las actividades de investigación científica contribuyeron a que un mayor número de investigadores presenten artículos
A3C3.  APROBACIÓN DE PRODUCTOS CIENTÍFICOS (ARTÍCULOS CIENTÍFICOS, CAPÍTULOS DE LIBROS, PROYECTOS DE INVESTIGACIÓN) la proporción fue mayor dado que en el periodo se revisaron productos científicos que fueron entregados en el último trimestre de 2024 adicionales a los recibidos en 2025
A1C4. REGISTRO DE ASISTENTES A CAPACITACIONES (CURSOS, TALLERES, DIPLOMADOS, PROGRAMAS ESPECIALES O CERTIFICACIÓN) derivado de la fecha de inicio y número de capacitaciones realizadas se presentó una ligera disminución en los procesos de registro de asistentes
A2C4. REALIZACIÓN DE EVENTOS ACADÉMICOS (CONFERENCIAS, PRESENTACIONES DE LIBRO, GRADUACIONES, ENTREGA DE CONSTANCIAS la fecha de inicio de actividades 2025 y los procesos de ingreso afectaron ligeramente la realización de eventos académicos 
A3C4. REALIZACIÓN DE CAPACITACIONES (CURSOS, TALLERES, DIPLOMADOS, PROGRAMAS ESPECIALES O CERTIFICACIÓN) derivado de la fecha de inicio de las capacitaciones se presentó una ligera disminución en el total de capacitaciones impartidas
A4C4. ENTREGA DE CONSTANCIAS O CERTIFICADOS derivado de un menor número de capacitaciones realizadas se observó una menor proporción de constancias entregadas
A1C5. PROMOCIÓN DE LA CAPACITACIÓN dada la temática especializada de la capacitación difundida, únicamente se informó a aquellos docentes que por su formación y experiencia cumplían el perfil requerido
A1C6. REGISTRO DE ASISTENTES A FORMACIÓN INTEGRAL existe mayor disposición e interés de cadetes, alumnos y personal UCS para participar en eventos de formación integral
A2C6. FORMACIÓN CON ENFOQUE DE GÉNERO Y DE DERECHOS HUMANOS la fecha de inicio de actividades 2025 y los procesos de ingreso afectaron ligeramente la realización de eventos de formación integral
A3C6. ASESORÍAS DE DESARROLLO HUMANO Y PROFESIONAL existe mayor disposición e interés de cadetes, alumnos y personal UCS en solicitar asesoría psicológica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</si>
</sst>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
    <numFmt numFmtId="165" formatCode="_(* #,##0.00_);_(* \(#,##0.00\);_(* &quot;-&quot;??_);_(@_)"/>
  </numFmts>
  <fonts count="29"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20"/>
      <color theme="1"/>
      <name val="Calibri"/>
      <family val="2"/>
      <scheme val="minor"/>
    </font>
    <font>
      <b/>
      <sz val="14"/>
      <name val="Calibri"/>
      <family val="2"/>
    </font>
    <font>
      <sz val="12"/>
      <name val="Calibri"/>
      <family val="2"/>
    </font>
    <font>
      <sz val="14"/>
      <color theme="1"/>
      <name val="Arial"/>
      <family val="2"/>
    </font>
    <font>
      <sz val="14"/>
      <color indexed="8"/>
      <name val="Calibri"/>
      <family val="2"/>
      <scheme val="minor"/>
    </font>
    <font>
      <sz val="14"/>
      <color rgb="FFFF0000"/>
      <name val="Arial"/>
      <family val="2"/>
    </font>
  </fonts>
  <fills count="9">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tint="-0.24994659260841701"/>
        <bgColor indexed="8"/>
      </patternFill>
    </fill>
    <fill>
      <patternFill patternType="solid">
        <fgColor rgb="FFD9D9D9"/>
        <bgColor rgb="FF000000"/>
      </patternFill>
    </fill>
  </fills>
  <borders count="53">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rgb="FF7F7F7F"/>
      </right>
      <top/>
      <bottom style="thin">
        <color theme="0" tint="-0.499984740745262"/>
      </bottom>
      <diagonal/>
    </border>
  </borders>
  <cellStyleXfs count="2">
    <xf numFmtId="0" fontId="0" fillId="0" borderId="0"/>
    <xf numFmtId="0" fontId="19" fillId="0" borderId="1"/>
  </cellStyleXfs>
  <cellXfs count="187">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164" fontId="9" fillId="2" borderId="1" xfId="0" applyNumberFormat="1" applyFont="1" applyFill="1" applyBorder="1" applyAlignment="1">
      <alignment horizontal="center" vertical="center"/>
    </xf>
    <xf numFmtId="0" fontId="10" fillId="0" borderId="0" xfId="0" applyFont="1" applyAlignment="1">
      <alignment horizontal="right" wrapText="1"/>
    </xf>
    <xf numFmtId="164" fontId="10" fillId="0" borderId="0" xfId="0" applyNumberFormat="1" applyFont="1" applyAlignment="1">
      <alignment horizontal="right"/>
    </xf>
    <xf numFmtId="4" fontId="9" fillId="2" borderId="12" xfId="0" applyNumberFormat="1" applyFont="1" applyFill="1" applyBorder="1" applyAlignment="1">
      <alignment vertical="center"/>
    </xf>
    <xf numFmtId="4" fontId="9" fillId="2" borderId="13" xfId="0" applyNumberFormat="1" applyFont="1" applyFill="1" applyBorder="1" applyAlignment="1">
      <alignment vertical="center"/>
    </xf>
    <xf numFmtId="4" fontId="9" fillId="2" borderId="3" xfId="0" applyNumberFormat="1" applyFont="1" applyFill="1" applyBorder="1" applyAlignment="1">
      <alignment vertical="center"/>
    </xf>
    <xf numFmtId="4" fontId="9" fillId="2" borderId="4" xfId="0" applyNumberFormat="1" applyFont="1" applyFill="1" applyBorder="1" applyAlignment="1">
      <alignment vertical="center"/>
    </xf>
    <xf numFmtId="4" fontId="9" fillId="2" borderId="14" xfId="0" applyNumberFormat="1" applyFont="1" applyFill="1" applyBorder="1" applyAlignment="1">
      <alignment vertical="center"/>
    </xf>
    <xf numFmtId="4" fontId="9" fillId="2" borderId="15" xfId="0" applyNumberFormat="1" applyFont="1" applyFill="1" applyBorder="1" applyAlignment="1">
      <alignment vertical="center"/>
    </xf>
    <xf numFmtId="4" fontId="16" fillId="0" borderId="16" xfId="0" applyNumberFormat="1" applyFont="1" applyFill="1" applyBorder="1" applyAlignment="1" applyProtection="1">
      <alignment horizontal="center" vertical="center" wrapText="1"/>
    </xf>
    <xf numFmtId="0" fontId="12" fillId="3" borderId="23"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4" fillId="0" borderId="1" xfId="0" applyNumberFormat="1" applyFont="1" applyFill="1" applyBorder="1" applyAlignment="1" applyProtection="1">
      <alignment horizontal="center" vertical="center" wrapText="1"/>
      <protection locked="0"/>
    </xf>
    <xf numFmtId="2" fontId="14" fillId="0" borderId="1" xfId="0" applyNumberFormat="1" applyFont="1" applyFill="1" applyBorder="1" applyAlignment="1" applyProtection="1">
      <alignment horizontal="center" vertical="center" wrapText="1"/>
      <protection locked="0"/>
    </xf>
    <xf numFmtId="0" fontId="20" fillId="0" borderId="0" xfId="0" applyFont="1" applyFill="1" applyAlignment="1" applyProtection="1">
      <alignment horizontal="right" vertical="center"/>
    </xf>
    <xf numFmtId="0" fontId="0" fillId="0" borderId="0" xfId="0" applyFont="1" applyAlignment="1"/>
    <xf numFmtId="0" fontId="0" fillId="0" borderId="0" xfId="0" applyFont="1" applyAlignment="1"/>
    <xf numFmtId="0" fontId="0" fillId="0" borderId="0" xfId="0" applyFont="1" applyAlignment="1"/>
    <xf numFmtId="4" fontId="16" fillId="0" borderId="16" xfId="1" applyNumberFormat="1" applyFont="1" applyBorder="1" applyAlignment="1">
      <alignment horizontal="center" vertical="center" wrapText="1"/>
    </xf>
    <xf numFmtId="4" fontId="16" fillId="0" borderId="40" xfId="0" applyNumberFormat="1" applyFont="1" applyBorder="1" applyAlignment="1">
      <alignment horizontal="center" vertical="center" wrapText="1"/>
    </xf>
    <xf numFmtId="4" fontId="16" fillId="0" borderId="40" xfId="1" applyNumberFormat="1" applyFont="1" applyBorder="1" applyAlignment="1">
      <alignment horizontal="center" vertical="center" wrapText="1"/>
    </xf>
    <xf numFmtId="4" fontId="16" fillId="0" borderId="16" xfId="0" applyNumberFormat="1" applyFont="1" applyBorder="1" applyAlignment="1">
      <alignment horizontal="center" vertical="center" wrapText="1"/>
    </xf>
    <xf numFmtId="4" fontId="16" fillId="0" borderId="40" xfId="0" applyNumberFormat="1" applyFont="1" applyFill="1" applyBorder="1" applyAlignment="1" applyProtection="1">
      <alignment horizontal="center" vertical="center" wrapText="1"/>
    </xf>
    <xf numFmtId="0" fontId="0" fillId="0" borderId="0" xfId="0" applyFont="1" applyAlignment="1"/>
    <xf numFmtId="0" fontId="21" fillId="0" borderId="0" xfId="0" applyFont="1" applyFill="1" applyProtection="1"/>
    <xf numFmtId="0" fontId="0" fillId="0" borderId="0" xfId="0"/>
    <xf numFmtId="0" fontId="21" fillId="0" borderId="0" xfId="0" applyFont="1" applyFill="1" applyAlignment="1" applyProtection="1">
      <alignment horizontal="center" vertical="center"/>
    </xf>
    <xf numFmtId="0" fontId="12" fillId="0" borderId="0" xfId="0" applyFont="1" applyFill="1" applyAlignment="1" applyProtection="1">
      <alignment horizontal="right" vertical="center"/>
    </xf>
    <xf numFmtId="0" fontId="21" fillId="0" borderId="0" xfId="0" applyFont="1" applyFill="1" applyAlignment="1" applyProtection="1">
      <alignment vertical="center"/>
    </xf>
    <xf numFmtId="164" fontId="12" fillId="5" borderId="0" xfId="0" applyNumberFormat="1" applyFont="1" applyFill="1" applyAlignment="1" applyProtection="1">
      <alignment horizontal="center" vertical="center"/>
    </xf>
    <xf numFmtId="0" fontId="16" fillId="0" borderId="0" xfId="0" applyFont="1" applyFill="1" applyAlignment="1" applyProtection="1">
      <alignment horizontal="right" wrapText="1"/>
    </xf>
    <xf numFmtId="164" fontId="16" fillId="0" borderId="0" xfId="0" applyNumberFormat="1" applyFont="1" applyFill="1" applyAlignment="1" applyProtection="1">
      <alignment horizontal="right"/>
    </xf>
    <xf numFmtId="0" fontId="12" fillId="0" borderId="0" xfId="0" applyFont="1" applyFill="1" applyAlignment="1" applyProtection="1">
      <alignment horizontal="right" vertical="center" wrapText="1"/>
    </xf>
    <xf numFmtId="0" fontId="21" fillId="0" borderId="0" xfId="0" applyFont="1" applyFill="1" applyAlignment="1" applyProtection="1">
      <alignment vertical="center" wrapText="1"/>
    </xf>
    <xf numFmtId="0" fontId="20" fillId="3" borderId="16" xfId="0" applyFont="1" applyFill="1" applyBorder="1" applyAlignment="1" applyProtection="1">
      <alignment horizontal="center" vertical="center" wrapText="1"/>
    </xf>
    <xf numFmtId="0" fontId="23" fillId="0" borderId="0" xfId="0" applyFont="1"/>
    <xf numFmtId="0" fontId="21" fillId="0" borderId="16" xfId="0" applyFont="1" applyFill="1" applyBorder="1" applyAlignment="1" applyProtection="1">
      <alignment horizontal="left" vertical="center" wrapText="1"/>
    </xf>
    <xf numFmtId="44" fontId="21" fillId="0" borderId="16" xfId="0" applyNumberFormat="1" applyFont="1" applyFill="1" applyBorder="1" applyAlignment="1" applyProtection="1">
      <alignment horizontal="center" vertical="center" wrapText="1"/>
    </xf>
    <xf numFmtId="0" fontId="21" fillId="0" borderId="16" xfId="0" applyFont="1" applyFill="1" applyBorder="1" applyAlignment="1" applyProtection="1">
      <alignment horizontal="center" vertical="center" wrapText="1"/>
    </xf>
    <xf numFmtId="0" fontId="0" fillId="0" borderId="0" xfId="0" applyFill="1" applyProtection="1"/>
    <xf numFmtId="0" fontId="7" fillId="0" borderId="0" xfId="0" applyFont="1" applyFill="1" applyAlignment="1" applyProtection="1">
      <alignment wrapText="1"/>
    </xf>
    <xf numFmtId="0" fontId="9" fillId="0" borderId="0" xfId="0" applyFont="1" applyAlignment="1">
      <alignment horizontal="right" vertical="center" wrapText="1"/>
    </xf>
    <xf numFmtId="0" fontId="14" fillId="0" borderId="47"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3" fontId="14" fillId="0" borderId="47" xfId="0" applyNumberFormat="1" applyFont="1" applyFill="1" applyBorder="1" applyAlignment="1" applyProtection="1">
      <alignment horizontal="center" vertical="center" wrapText="1"/>
      <protection locked="0"/>
    </xf>
    <xf numFmtId="3" fontId="25" fillId="0" borderId="47" xfId="0" applyNumberFormat="1" applyFont="1" applyFill="1" applyBorder="1" applyAlignment="1" applyProtection="1">
      <alignment horizontal="center" vertical="center" wrapText="1"/>
      <protection locked="0"/>
    </xf>
    <xf numFmtId="2" fontId="25" fillId="0" borderId="47" xfId="0" applyNumberFormat="1" applyFont="1" applyFill="1" applyBorder="1" applyAlignment="1" applyProtection="1">
      <alignment horizontal="center" vertical="center" wrapText="1"/>
    </xf>
    <xf numFmtId="2" fontId="14" fillId="0" borderId="47" xfId="0" applyNumberFormat="1" applyFont="1" applyFill="1" applyBorder="1" applyAlignment="1" applyProtection="1">
      <alignment horizontal="center" vertical="center" wrapText="1"/>
    </xf>
    <xf numFmtId="4" fontId="16" fillId="0" borderId="16" xfId="0" applyNumberFormat="1" applyFont="1" applyFill="1" applyBorder="1" applyAlignment="1" applyProtection="1">
      <alignment horizontal="center" vertical="center" wrapText="1"/>
      <protection locked="0"/>
    </xf>
    <xf numFmtId="4" fontId="16" fillId="0" borderId="51" xfId="0" applyNumberFormat="1" applyFont="1" applyFill="1" applyBorder="1" applyAlignment="1" applyProtection="1">
      <alignment horizontal="center" vertical="center" wrapText="1"/>
      <protection locked="0"/>
    </xf>
    <xf numFmtId="4" fontId="12" fillId="0" borderId="38" xfId="0" applyNumberFormat="1" applyFont="1" applyFill="1" applyBorder="1" applyAlignment="1" applyProtection="1">
      <alignment horizontal="center" vertical="center" wrapText="1"/>
    </xf>
    <xf numFmtId="4" fontId="16" fillId="0" borderId="39" xfId="0" applyNumberFormat="1" applyFont="1" applyFill="1" applyBorder="1" applyAlignment="1" applyProtection="1">
      <alignment horizontal="center" vertical="center" wrapText="1"/>
    </xf>
    <xf numFmtId="0" fontId="26" fillId="0" borderId="0" xfId="0" applyFont="1" applyAlignment="1"/>
    <xf numFmtId="0" fontId="17" fillId="0" borderId="38" xfId="0" applyFont="1" applyBorder="1" applyAlignment="1">
      <alignment horizontal="center" vertical="center" wrapText="1"/>
    </xf>
    <xf numFmtId="4" fontId="27" fillId="0" borderId="39" xfId="0" applyNumberFormat="1" applyFont="1" applyFill="1" applyBorder="1" applyAlignment="1" applyProtection="1">
      <alignment horizontal="center" vertical="center" wrapText="1"/>
    </xf>
    <xf numFmtId="0" fontId="28" fillId="0" borderId="0" xfId="0" applyFont="1" applyAlignment="1">
      <alignment horizontal="right"/>
    </xf>
    <xf numFmtId="0" fontId="28" fillId="0" borderId="0" xfId="0" applyFont="1" applyAlignment="1"/>
    <xf numFmtId="0" fontId="12" fillId="3" borderId="26" xfId="0" applyFont="1" applyFill="1" applyBorder="1" applyAlignment="1">
      <alignment horizontal="center" vertical="center" wrapText="1"/>
    </xf>
    <xf numFmtId="0" fontId="22" fillId="5" borderId="19" xfId="0" applyFont="1" applyFill="1" applyBorder="1" applyAlignment="1" applyProtection="1">
      <alignment horizontal="left"/>
    </xf>
    <xf numFmtId="0" fontId="22" fillId="5" borderId="20" xfId="0" applyFont="1" applyFill="1" applyBorder="1" applyAlignment="1" applyProtection="1">
      <alignment horizontal="left"/>
    </xf>
    <xf numFmtId="0" fontId="22" fillId="5" borderId="21" xfId="0" applyFont="1" applyFill="1" applyBorder="1" applyAlignment="1" applyProtection="1">
      <alignment horizontal="left"/>
    </xf>
    <xf numFmtId="0" fontId="18" fillId="0" borderId="19" xfId="0" applyFont="1" applyBorder="1" applyAlignment="1">
      <alignment horizontal="left" vertical="top" wrapText="1"/>
    </xf>
    <xf numFmtId="0" fontId="18" fillId="0" borderId="20" xfId="0" applyFont="1" applyBorder="1" applyAlignment="1">
      <alignment horizontal="left" vertical="top"/>
    </xf>
    <xf numFmtId="0" fontId="18" fillId="0" borderId="21" xfId="0" applyFont="1" applyBorder="1" applyAlignment="1">
      <alignment horizontal="left" vertical="top"/>
    </xf>
    <xf numFmtId="0" fontId="18" fillId="0" borderId="19" xfId="0" applyFont="1" applyBorder="1" applyAlignment="1">
      <alignment horizontal="left" vertical="top"/>
    </xf>
    <xf numFmtId="0" fontId="21" fillId="5" borderId="0" xfId="0" applyFont="1" applyFill="1" applyAlignment="1" applyProtection="1">
      <alignment vertical="center"/>
    </xf>
    <xf numFmtId="0" fontId="20" fillId="6" borderId="19" xfId="0" applyFont="1" applyFill="1" applyBorder="1" applyAlignment="1" applyProtection="1">
      <alignment horizontal="center" vertical="center"/>
    </xf>
    <xf numFmtId="0" fontId="20" fillId="6" borderId="20" xfId="0" applyFont="1" applyFill="1" applyBorder="1" applyAlignment="1" applyProtection="1">
      <alignment horizontal="center" vertical="center"/>
    </xf>
    <xf numFmtId="0" fontId="20" fillId="6" borderId="21" xfId="0" applyFont="1" applyFill="1" applyBorder="1" applyAlignment="1" applyProtection="1">
      <alignment horizontal="center" vertical="center"/>
    </xf>
    <xf numFmtId="0" fontId="20" fillId="7" borderId="41" xfId="0" applyFont="1" applyFill="1" applyBorder="1" applyAlignment="1" applyProtection="1">
      <alignment horizontal="center" vertical="center" wrapText="1"/>
    </xf>
    <xf numFmtId="0" fontId="20" fillId="7" borderId="42" xfId="0" applyFont="1" applyFill="1" applyBorder="1" applyAlignment="1" applyProtection="1">
      <alignment horizontal="center" vertical="center" wrapText="1"/>
    </xf>
    <xf numFmtId="0" fontId="20" fillId="7" borderId="43"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xf>
    <xf numFmtId="0" fontId="21" fillId="5" borderId="0" xfId="0" applyFont="1" applyFill="1" applyAlignment="1" applyProtection="1">
      <alignment vertical="center" wrapText="1"/>
    </xf>
    <xf numFmtId="0" fontId="8" fillId="0" borderId="0" xfId="0" applyFont="1" applyAlignment="1">
      <alignment horizontal="center" vertical="center"/>
    </xf>
    <xf numFmtId="0" fontId="21" fillId="0" borderId="0" xfId="0" applyFont="1" applyFill="1" applyAlignment="1" applyProtection="1">
      <alignment horizontal="center"/>
    </xf>
    <xf numFmtId="4" fontId="9" fillId="0" borderId="9" xfId="0" applyNumberFormat="1" applyFont="1" applyBorder="1" applyAlignment="1">
      <alignment horizontal="center" vertical="center" wrapText="1"/>
    </xf>
    <xf numFmtId="4" fontId="9" fillId="0" borderId="11" xfId="0" applyNumberFormat="1" applyFont="1" applyBorder="1" applyAlignment="1">
      <alignment horizontal="center" vertical="center" wrapText="1"/>
    </xf>
    <xf numFmtId="4" fontId="9" fillId="0" borderId="6" xfId="0" applyNumberFormat="1" applyFont="1" applyBorder="1" applyAlignment="1">
      <alignment horizontal="center" vertical="center" wrapText="1"/>
    </xf>
    <xf numFmtId="0" fontId="12" fillId="3" borderId="48" xfId="0" applyFont="1" applyFill="1" applyBorder="1" applyAlignment="1" applyProtection="1">
      <alignment horizontal="center" vertical="center" wrapText="1"/>
      <protection locked="0"/>
    </xf>
    <xf numFmtId="0" fontId="12" fillId="3" borderId="49" xfId="0" applyFont="1" applyFill="1" applyBorder="1" applyAlignment="1" applyProtection="1">
      <alignment horizontal="center" vertical="center" wrapText="1"/>
      <protection locked="0"/>
    </xf>
    <xf numFmtId="0" fontId="12" fillId="3" borderId="50" xfId="0" applyFont="1" applyFill="1" applyBorder="1" applyAlignment="1" applyProtection="1">
      <alignment horizontal="center" vertical="center" wrapText="1"/>
      <protection locked="0"/>
    </xf>
    <xf numFmtId="4" fontId="10" fillId="0" borderId="6"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1" xfId="0" applyNumberFormat="1" applyFont="1" applyBorder="1" applyAlignment="1">
      <alignment horizontal="center" vertical="center" wrapText="1"/>
    </xf>
    <xf numFmtId="4" fontId="12" fillId="5" borderId="19" xfId="0" applyNumberFormat="1" applyFont="1" applyFill="1" applyBorder="1" applyAlignment="1" applyProtection="1">
      <alignment horizontal="center" vertical="center" wrapText="1"/>
    </xf>
    <xf numFmtId="4" fontId="12" fillId="5" borderId="20" xfId="0" applyNumberFormat="1" applyFont="1" applyFill="1" applyBorder="1" applyAlignment="1" applyProtection="1">
      <alignment horizontal="center" vertical="center" wrapText="1"/>
    </xf>
    <xf numFmtId="4" fontId="12" fillId="5" borderId="21" xfId="0" applyNumberFormat="1" applyFont="1" applyFill="1" applyBorder="1" applyAlignment="1" applyProtection="1">
      <alignment horizontal="center" vertical="center" wrapText="1"/>
    </xf>
    <xf numFmtId="4" fontId="10" fillId="4" borderId="6" xfId="0" applyNumberFormat="1"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4" fontId="10" fillId="4" borderId="11" xfId="0" applyNumberFormat="1" applyFont="1" applyFill="1" applyBorder="1" applyAlignment="1">
      <alignment horizontal="center" vertical="center" wrapText="1"/>
    </xf>
    <xf numFmtId="4" fontId="15" fillId="2" borderId="6" xfId="0" applyNumberFormat="1" applyFont="1" applyFill="1" applyBorder="1" applyAlignment="1">
      <alignment horizontal="center" vertical="center" wrapText="1"/>
    </xf>
    <xf numFmtId="4" fontId="15" fillId="2" borderId="9" xfId="0" applyNumberFormat="1" applyFont="1" applyFill="1" applyBorder="1" applyAlignment="1">
      <alignment horizontal="center" vertical="center" wrapText="1"/>
    </xf>
    <xf numFmtId="4" fontId="15" fillId="2" borderId="11" xfId="0" applyNumberFormat="1" applyFont="1" applyFill="1" applyBorder="1" applyAlignment="1">
      <alignment horizontal="center" vertical="center" wrapText="1"/>
    </xf>
    <xf numFmtId="4" fontId="10" fillId="0" borderId="5" xfId="0" applyNumberFormat="1" applyFont="1" applyBorder="1" applyAlignment="1">
      <alignment horizontal="center" vertical="center" wrapText="1"/>
    </xf>
    <xf numFmtId="4" fontId="10" fillId="0" borderId="8" xfId="0" applyNumberFormat="1" applyFont="1" applyBorder="1" applyAlignment="1">
      <alignment horizontal="center" vertical="center" wrapText="1"/>
    </xf>
    <xf numFmtId="4" fontId="10" fillId="0" borderId="10" xfId="0" applyNumberFormat="1" applyFont="1" applyBorder="1" applyAlignment="1">
      <alignment horizontal="center" vertical="center" wrapText="1"/>
    </xf>
    <xf numFmtId="4" fontId="10" fillId="0" borderId="6" xfId="0" applyNumberFormat="1" applyFont="1" applyFill="1" applyBorder="1" applyAlignment="1">
      <alignment horizontal="center" vertical="center" wrapText="1"/>
    </xf>
    <xf numFmtId="4" fontId="10" fillId="0" borderId="9" xfId="0" applyNumberFormat="1" applyFont="1" applyFill="1" applyBorder="1" applyAlignment="1">
      <alignment horizontal="center" vertical="center" wrapText="1"/>
    </xf>
    <xf numFmtId="4" fontId="10" fillId="0" borderId="11" xfId="0" applyNumberFormat="1" applyFont="1" applyFill="1" applyBorder="1" applyAlignment="1">
      <alignment horizontal="center" vertical="center" wrapText="1"/>
    </xf>
    <xf numFmtId="4" fontId="14" fillId="0" borderId="5" xfId="0" applyNumberFormat="1" applyFont="1" applyBorder="1" applyAlignment="1">
      <alignment horizontal="center" vertical="center" wrapText="1"/>
    </xf>
    <xf numFmtId="4" fontId="14" fillId="0" borderId="8" xfId="0" applyNumberFormat="1" applyFont="1" applyBorder="1" applyAlignment="1">
      <alignment horizontal="center" vertical="center" wrapText="1"/>
    </xf>
    <xf numFmtId="4" fontId="14" fillId="0" borderId="10" xfId="0" applyNumberFormat="1" applyFont="1" applyBorder="1" applyAlignment="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4" fontId="9" fillId="0" borderId="36" xfId="0" applyNumberFormat="1" applyFont="1" applyBorder="1" applyAlignment="1">
      <alignment horizontal="center" vertical="center" wrapText="1"/>
    </xf>
    <xf numFmtId="4" fontId="12" fillId="5" borderId="37" xfId="0" applyNumberFormat="1" applyFont="1" applyFill="1" applyBorder="1" applyAlignment="1" applyProtection="1">
      <alignment horizontal="center" vertical="center" wrapText="1"/>
    </xf>
    <xf numFmtId="4" fontId="13" fillId="0" borderId="6"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0" fontId="21" fillId="5" borderId="0" xfId="0" applyFont="1" applyFill="1" applyAlignment="1" applyProtection="1">
      <alignment horizontal="left" vertical="center" wrapText="1"/>
    </xf>
    <xf numFmtId="0" fontId="17" fillId="5" borderId="34" xfId="0" applyFont="1" applyFill="1" applyBorder="1" applyAlignment="1" applyProtection="1">
      <alignment horizontal="left"/>
    </xf>
    <xf numFmtId="0" fontId="17" fillId="5" borderId="22" xfId="0" applyFont="1" applyFill="1" applyBorder="1" applyAlignment="1" applyProtection="1">
      <alignment horizontal="left"/>
    </xf>
    <xf numFmtId="0" fontId="17" fillId="5" borderId="35" xfId="0" applyFont="1" applyFill="1" applyBorder="1" applyAlignment="1" applyProtection="1">
      <alignment horizontal="left"/>
    </xf>
    <xf numFmtId="0" fontId="18" fillId="0" borderId="12" xfId="0" applyFont="1" applyBorder="1" applyAlignment="1">
      <alignment horizontal="left" vertical="top" wrapText="1"/>
    </xf>
    <xf numFmtId="0" fontId="18" fillId="0" borderId="13" xfId="0" applyFont="1" applyBorder="1" applyAlignment="1">
      <alignment horizontal="left" vertical="top"/>
    </xf>
    <xf numFmtId="0" fontId="18" fillId="0" borderId="5" xfId="0" applyFont="1" applyBorder="1" applyAlignment="1">
      <alignment horizontal="left" vertical="top"/>
    </xf>
    <xf numFmtId="0" fontId="18" fillId="0" borderId="7" xfId="0" applyFont="1" applyBorder="1" applyAlignment="1">
      <alignment horizontal="left" vertical="top"/>
    </xf>
    <xf numFmtId="0" fontId="18" fillId="0" borderId="1" xfId="0" applyFont="1" applyBorder="1" applyAlignment="1">
      <alignment horizontal="left" vertical="top"/>
    </xf>
    <xf numFmtId="0" fontId="18" fillId="0" borderId="8"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0" xfId="0" applyFont="1" applyBorder="1" applyAlignment="1">
      <alignment horizontal="left" vertical="top"/>
    </xf>
    <xf numFmtId="0" fontId="12" fillId="3" borderId="24" xfId="0" applyFont="1" applyFill="1" applyBorder="1" applyAlignment="1">
      <alignment horizontal="center" vertical="center"/>
    </xf>
    <xf numFmtId="0" fontId="21" fillId="5" borderId="0" xfId="0" applyFont="1" applyFill="1" applyAlignment="1" applyProtection="1">
      <alignment horizontal="left" vertical="center"/>
    </xf>
    <xf numFmtId="0" fontId="12" fillId="3" borderId="17"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1" fillId="0" borderId="11" xfId="0" applyFont="1" applyBorder="1"/>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1" fillId="0" borderId="9" xfId="0" applyFont="1" applyBorder="1"/>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5" xfId="0" applyFont="1" applyBorder="1"/>
    <xf numFmtId="0" fontId="11" fillId="0" borderId="7" xfId="0" applyFont="1" applyBorder="1"/>
    <xf numFmtId="0" fontId="11" fillId="0" borderId="8" xfId="0" applyFont="1" applyBorder="1"/>
    <xf numFmtId="0" fontId="11" fillId="0" borderId="14" xfId="0" applyFont="1" applyBorder="1"/>
    <xf numFmtId="0" fontId="11" fillId="0" borderId="10" xfId="0" applyFont="1" applyBorder="1"/>
    <xf numFmtId="0" fontId="11" fillId="0" borderId="3" xfId="0" applyFont="1" applyBorder="1"/>
    <xf numFmtId="0" fontId="11" fillId="0" borderId="4" xfId="0" applyFont="1" applyBorder="1"/>
    <xf numFmtId="0" fontId="12" fillId="3" borderId="17" xfId="0" applyFont="1" applyFill="1" applyBorder="1" applyAlignment="1" applyProtection="1">
      <alignment horizontal="center" vertical="center" wrapText="1"/>
    </xf>
    <xf numFmtId="0" fontId="1" fillId="0" borderId="1" xfId="0" applyFont="1" applyBorder="1" applyAlignment="1">
      <alignment horizontal="center"/>
    </xf>
    <xf numFmtId="0" fontId="2" fillId="0" borderId="0" xfId="0" applyFont="1" applyAlignment="1">
      <alignment horizontal="center"/>
    </xf>
    <xf numFmtId="0" fontId="0" fillId="0" borderId="0" xfId="0" applyFont="1" applyAlignment="1"/>
    <xf numFmtId="0" fontId="24" fillId="8" borderId="44" xfId="0" applyFont="1" applyFill="1" applyBorder="1" applyAlignment="1" applyProtection="1">
      <alignment horizontal="center" vertical="center" wrapText="1"/>
      <protection locked="0"/>
    </xf>
    <xf numFmtId="0" fontId="24" fillId="8" borderId="45" xfId="0" applyFont="1" applyFill="1" applyBorder="1" applyAlignment="1" applyProtection="1">
      <alignment horizontal="center" vertical="center" wrapText="1"/>
      <protection locked="0"/>
    </xf>
    <xf numFmtId="0" fontId="24" fillId="8" borderId="46" xfId="0" applyFont="1" applyFill="1" applyBorder="1" applyAlignment="1" applyProtection="1">
      <alignment horizontal="center" vertical="center" wrapText="1"/>
      <protection locked="0"/>
    </xf>
    <xf numFmtId="3" fontId="25" fillId="0" borderId="44" xfId="0" applyNumberFormat="1" applyFont="1" applyFill="1" applyBorder="1" applyAlignment="1" applyProtection="1">
      <alignment horizontal="center" vertical="center" wrapText="1"/>
      <protection locked="0"/>
    </xf>
    <xf numFmtId="3" fontId="25" fillId="0" borderId="45" xfId="0" applyNumberFormat="1" applyFont="1" applyFill="1" applyBorder="1" applyAlignment="1" applyProtection="1">
      <alignment horizontal="center" vertical="center" wrapText="1"/>
      <protection locked="0"/>
    </xf>
    <xf numFmtId="3" fontId="25" fillId="0" borderId="46" xfId="0" applyNumberFormat="1" applyFont="1" applyFill="1" applyBorder="1" applyAlignment="1" applyProtection="1">
      <alignment horizontal="center" vertical="center" wrapText="1"/>
      <protection locked="0"/>
    </xf>
    <xf numFmtId="4" fontId="9" fillId="0" borderId="7" xfId="0" applyNumberFormat="1" applyFont="1" applyBorder="1" applyAlignment="1">
      <alignment horizontal="center" vertical="center" wrapText="1"/>
    </xf>
    <xf numFmtId="4" fontId="9" fillId="0" borderId="14" xfId="0" applyNumberFormat="1" applyFont="1" applyBorder="1" applyAlignment="1">
      <alignment horizontal="center" vertical="center" wrapText="1"/>
    </xf>
    <xf numFmtId="4" fontId="9" fillId="0" borderId="52" xfId="0" applyNumberFormat="1" applyFont="1" applyBorder="1" applyAlignment="1">
      <alignment horizontal="center" vertical="center" wrapText="1"/>
    </xf>
  </cellXfs>
  <cellStyles count="2">
    <cellStyle name="Normal" xfId="0" builtinId="0"/>
    <cellStyle name="Normal 2" xfId="1"/>
  </cellStyles>
  <dxfs count="594">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35718</xdr:rowOff>
    </xdr:from>
    <xdr:to>
      <xdr:col>0</xdr:col>
      <xdr:colOff>1063801</xdr:colOff>
      <xdr:row>6</xdr:row>
      <xdr:rowOff>164985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35718"/>
          <a:ext cx="1039989" cy="13437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0</xdr:col>
      <xdr:colOff>1063801</xdr:colOff>
      <xdr:row>6</xdr:row>
      <xdr:rowOff>142874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23812"/>
          <a:ext cx="1039989" cy="1333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showGridLines="0" zoomScaleNormal="100" zoomScaleSheetLayoutView="80" workbookViewId="0"/>
  </sheetViews>
  <sheetFormatPr baseColWidth="10" defaultColWidth="10.625" defaultRowHeight="14.25" x14ac:dyDescent="0.2"/>
  <cols>
    <col min="1" max="1" width="37" style="60" customWidth="1"/>
    <col min="2" max="5" width="41.375" style="60" customWidth="1"/>
    <col min="6" max="8" width="10.625" style="46"/>
    <col min="9" max="9" width="36.875" style="46" customWidth="1"/>
    <col min="10" max="10" width="27.875" style="46" customWidth="1"/>
    <col min="11" max="16384" width="10.625" style="46"/>
  </cols>
  <sheetData>
    <row r="1" spans="1:10" ht="15.75" x14ac:dyDescent="0.25">
      <c r="A1" s="45"/>
      <c r="B1" s="45"/>
      <c r="C1" s="45"/>
      <c r="D1" s="45"/>
      <c r="E1" s="45"/>
    </row>
    <row r="2" spans="1:10" ht="15.75" customHeight="1" x14ac:dyDescent="0.2">
      <c r="A2" s="96" t="s">
        <v>0</v>
      </c>
      <c r="B2" s="96"/>
      <c r="C2" s="96"/>
      <c r="D2" s="96"/>
      <c r="E2" s="96"/>
    </row>
    <row r="3" spans="1:10" ht="15.75" customHeight="1" x14ac:dyDescent="0.2">
      <c r="A3" s="96" t="s">
        <v>1</v>
      </c>
      <c r="B3" s="96"/>
      <c r="C3" s="96"/>
      <c r="D3" s="96"/>
      <c r="E3" s="96"/>
    </row>
    <row r="4" spans="1:10" ht="15.75" customHeight="1" x14ac:dyDescent="0.2">
      <c r="A4" s="96" t="s">
        <v>2</v>
      </c>
      <c r="B4" s="96"/>
      <c r="C4" s="96"/>
      <c r="D4" s="96"/>
      <c r="E4" s="96"/>
    </row>
    <row r="5" spans="1:10" ht="15.75" customHeight="1" x14ac:dyDescent="0.2">
      <c r="A5" s="96" t="s">
        <v>48</v>
      </c>
      <c r="B5" s="96"/>
      <c r="C5" s="96"/>
      <c r="D5" s="96"/>
      <c r="E5" s="96"/>
    </row>
    <row r="6" spans="1:10" ht="15.75" x14ac:dyDescent="0.25">
      <c r="A6" s="97"/>
      <c r="B6" s="97"/>
      <c r="C6" s="97"/>
      <c r="D6" s="97"/>
      <c r="E6" s="97"/>
    </row>
    <row r="7" spans="1:10" ht="15.75" x14ac:dyDescent="0.25">
      <c r="A7" s="47"/>
      <c r="B7" s="45"/>
      <c r="C7" s="45"/>
      <c r="D7" s="45"/>
      <c r="E7" s="45"/>
    </row>
    <row r="8" spans="1:10" ht="18.75" customHeight="1" x14ac:dyDescent="0.2">
      <c r="A8" s="48" t="s">
        <v>3</v>
      </c>
      <c r="B8" s="86" t="s">
        <v>36</v>
      </c>
      <c r="C8" s="86"/>
      <c r="D8" s="86"/>
      <c r="E8" s="86"/>
      <c r="F8" s="49"/>
      <c r="G8" s="49"/>
      <c r="I8" s="48" t="s">
        <v>5</v>
      </c>
      <c r="J8" s="50" t="s">
        <v>43</v>
      </c>
    </row>
    <row r="9" spans="1:10" ht="18.75" x14ac:dyDescent="0.3">
      <c r="A9" s="48" t="s">
        <v>4</v>
      </c>
      <c r="B9" s="86" t="s">
        <v>37</v>
      </c>
      <c r="C9" s="86"/>
      <c r="D9" s="86"/>
      <c r="E9" s="86"/>
      <c r="F9" s="49"/>
      <c r="G9" s="49"/>
      <c r="I9" s="51"/>
      <c r="J9" s="52"/>
    </row>
    <row r="10" spans="1:10" ht="16.5" customHeight="1" x14ac:dyDescent="0.2">
      <c r="A10" s="48" t="s">
        <v>32</v>
      </c>
      <c r="B10" s="86" t="s">
        <v>38</v>
      </c>
      <c r="C10" s="86"/>
      <c r="D10" s="86"/>
      <c r="E10" s="86"/>
      <c r="F10" s="49"/>
      <c r="G10" s="49"/>
      <c r="I10" s="53" t="s">
        <v>7</v>
      </c>
      <c r="J10" s="50" t="s">
        <v>44</v>
      </c>
    </row>
    <row r="11" spans="1:10" ht="18.75" x14ac:dyDescent="0.2">
      <c r="A11" s="48" t="s">
        <v>33</v>
      </c>
      <c r="B11" s="86" t="s">
        <v>39</v>
      </c>
      <c r="C11" s="86"/>
      <c r="D11" s="86"/>
      <c r="E11" s="86"/>
      <c r="F11" s="49"/>
      <c r="G11" s="49"/>
    </row>
    <row r="12" spans="1:10" ht="18.75" customHeight="1" x14ac:dyDescent="0.2">
      <c r="A12" s="48" t="s">
        <v>6</v>
      </c>
      <c r="B12" s="95" t="s">
        <v>40</v>
      </c>
      <c r="C12" s="95"/>
      <c r="D12" s="95"/>
      <c r="E12" s="95"/>
      <c r="F12" s="54"/>
      <c r="G12" s="54"/>
    </row>
    <row r="13" spans="1:10" ht="18.75" customHeight="1" x14ac:dyDescent="0.2">
      <c r="A13" s="48" t="s">
        <v>8</v>
      </c>
      <c r="B13" s="95" t="s">
        <v>41</v>
      </c>
      <c r="C13" s="95"/>
      <c r="D13" s="95"/>
      <c r="E13" s="95"/>
      <c r="F13" s="54"/>
      <c r="G13" s="54"/>
    </row>
    <row r="14" spans="1:10" ht="37.5" customHeight="1" x14ac:dyDescent="0.2">
      <c r="A14" s="48" t="s">
        <v>51</v>
      </c>
      <c r="B14" s="95" t="s">
        <v>42</v>
      </c>
      <c r="C14" s="95"/>
      <c r="D14" s="95"/>
      <c r="E14" s="95"/>
      <c r="F14" s="54"/>
      <c r="G14" s="54"/>
    </row>
    <row r="15" spans="1:10" ht="18.75" x14ac:dyDescent="0.2">
      <c r="A15" s="48" t="s">
        <v>9</v>
      </c>
      <c r="B15" s="86" t="s">
        <v>213</v>
      </c>
      <c r="C15" s="86"/>
      <c r="D15" s="86"/>
      <c r="E15" s="86"/>
      <c r="F15" s="49"/>
      <c r="G15" s="49"/>
    </row>
    <row r="16" spans="1:10" ht="15.75" x14ac:dyDescent="0.25">
      <c r="A16" s="47"/>
      <c r="B16" s="45"/>
      <c r="C16" s="45"/>
      <c r="D16" s="45"/>
      <c r="E16" s="45"/>
    </row>
    <row r="17" spans="1:5" ht="15.75" x14ac:dyDescent="0.2">
      <c r="A17" s="87" t="s">
        <v>52</v>
      </c>
      <c r="B17" s="88"/>
      <c r="C17" s="88"/>
      <c r="D17" s="88"/>
      <c r="E17" s="89"/>
    </row>
    <row r="18" spans="1:5" ht="20.25" customHeight="1" x14ac:dyDescent="0.2">
      <c r="A18" s="90" t="s">
        <v>53</v>
      </c>
      <c r="B18" s="93" t="s">
        <v>54</v>
      </c>
      <c r="C18" s="93" t="s">
        <v>55</v>
      </c>
      <c r="D18" s="93" t="s">
        <v>56</v>
      </c>
      <c r="E18" s="93" t="s">
        <v>57</v>
      </c>
    </row>
    <row r="19" spans="1:5" ht="20.25" customHeight="1" x14ac:dyDescent="0.2">
      <c r="A19" s="91"/>
      <c r="B19" s="93"/>
      <c r="C19" s="93"/>
      <c r="D19" s="93"/>
      <c r="E19" s="94"/>
    </row>
    <row r="20" spans="1:5" ht="24" customHeight="1" x14ac:dyDescent="0.2">
      <c r="A20" s="92"/>
      <c r="B20" s="93"/>
      <c r="C20" s="93"/>
      <c r="D20" s="93"/>
      <c r="E20" s="94"/>
    </row>
    <row r="21" spans="1:5" s="56" customFormat="1" ht="20.25" customHeight="1" x14ac:dyDescent="0.4">
      <c r="A21" s="55" t="s">
        <v>58</v>
      </c>
      <c r="B21" s="55"/>
      <c r="C21" s="55"/>
      <c r="D21" s="55"/>
      <c r="E21" s="55"/>
    </row>
    <row r="22" spans="1:5" s="56" customFormat="1" ht="26.25" x14ac:dyDescent="0.4">
      <c r="A22" s="57" t="s">
        <v>59</v>
      </c>
      <c r="B22" s="58"/>
      <c r="C22" s="58"/>
      <c r="D22" s="58"/>
      <c r="E22" s="59"/>
    </row>
    <row r="23" spans="1:5" s="56" customFormat="1" ht="26.25" x14ac:dyDescent="0.4">
      <c r="A23" s="57" t="s">
        <v>60</v>
      </c>
      <c r="B23" s="58"/>
      <c r="C23" s="58"/>
      <c r="D23" s="58"/>
      <c r="E23" s="59"/>
    </row>
    <row r="24" spans="1:5" s="56" customFormat="1" ht="26.25" x14ac:dyDescent="0.4">
      <c r="A24" s="57" t="s">
        <v>61</v>
      </c>
      <c r="B24" s="58"/>
      <c r="C24" s="58"/>
      <c r="D24" s="58"/>
      <c r="E24" s="59"/>
    </row>
    <row r="25" spans="1:5" s="56" customFormat="1" ht="26.25" x14ac:dyDescent="0.4">
      <c r="A25" s="57" t="s">
        <v>62</v>
      </c>
      <c r="B25" s="58"/>
      <c r="C25" s="58"/>
      <c r="D25" s="58"/>
      <c r="E25" s="59"/>
    </row>
    <row r="26" spans="1:5" s="56" customFormat="1" ht="26.25" x14ac:dyDescent="0.4">
      <c r="A26" s="57" t="s">
        <v>68</v>
      </c>
      <c r="B26" s="58"/>
      <c r="C26" s="58"/>
      <c r="D26" s="58"/>
      <c r="E26" s="59"/>
    </row>
    <row r="27" spans="1:5" s="56" customFormat="1" ht="26.25" x14ac:dyDescent="0.4">
      <c r="A27" s="57" t="s">
        <v>69</v>
      </c>
      <c r="B27" s="58"/>
      <c r="C27" s="58"/>
      <c r="D27" s="58"/>
      <c r="E27" s="59"/>
    </row>
    <row r="28" spans="1:5" s="56" customFormat="1" ht="20.25" customHeight="1" x14ac:dyDescent="0.4">
      <c r="A28" s="55" t="s">
        <v>63</v>
      </c>
      <c r="B28" s="55"/>
      <c r="C28" s="55"/>
      <c r="D28" s="55"/>
      <c r="E28" s="55"/>
    </row>
    <row r="29" spans="1:5" s="56" customFormat="1" ht="26.25" x14ac:dyDescent="0.4">
      <c r="A29" s="57" t="s">
        <v>59</v>
      </c>
      <c r="B29" s="58"/>
      <c r="C29" s="58"/>
      <c r="D29" s="58"/>
      <c r="E29" s="59"/>
    </row>
    <row r="30" spans="1:5" s="56" customFormat="1" ht="26.25" x14ac:dyDescent="0.4">
      <c r="A30" s="57" t="s">
        <v>60</v>
      </c>
      <c r="B30" s="58"/>
      <c r="C30" s="58"/>
      <c r="D30" s="58"/>
      <c r="E30" s="59"/>
    </row>
    <row r="31" spans="1:5" s="56" customFormat="1" ht="26.25" x14ac:dyDescent="0.4">
      <c r="A31" s="57" t="s">
        <v>61</v>
      </c>
      <c r="B31" s="58"/>
      <c r="C31" s="58"/>
      <c r="D31" s="58"/>
      <c r="E31" s="59"/>
    </row>
    <row r="32" spans="1:5" s="56" customFormat="1" ht="26.25" x14ac:dyDescent="0.4">
      <c r="A32" s="57" t="s">
        <v>62</v>
      </c>
      <c r="B32" s="58"/>
      <c r="C32" s="58"/>
      <c r="D32" s="58"/>
      <c r="E32" s="59"/>
    </row>
    <row r="33" spans="1:5" s="56" customFormat="1" ht="26.25" x14ac:dyDescent="0.4">
      <c r="A33" s="57" t="s">
        <v>68</v>
      </c>
      <c r="B33" s="58"/>
      <c r="C33" s="58"/>
      <c r="D33" s="58"/>
      <c r="E33" s="59"/>
    </row>
    <row r="34" spans="1:5" s="56" customFormat="1" ht="26.25" x14ac:dyDescent="0.4">
      <c r="A34" s="57" t="s">
        <v>69</v>
      </c>
      <c r="B34" s="58"/>
      <c r="C34" s="58"/>
      <c r="D34" s="58"/>
      <c r="E34" s="59"/>
    </row>
    <row r="35" spans="1:5" s="56" customFormat="1" ht="20.25" customHeight="1" x14ac:dyDescent="0.4">
      <c r="A35" s="55" t="s">
        <v>64</v>
      </c>
      <c r="B35" s="55"/>
      <c r="C35" s="55"/>
      <c r="D35" s="55"/>
      <c r="E35" s="55"/>
    </row>
    <row r="36" spans="1:5" s="56" customFormat="1" ht="26.25" x14ac:dyDescent="0.4">
      <c r="A36" s="57" t="s">
        <v>59</v>
      </c>
      <c r="B36" s="58"/>
      <c r="C36" s="58"/>
      <c r="D36" s="58"/>
      <c r="E36" s="59"/>
    </row>
    <row r="37" spans="1:5" s="56" customFormat="1" ht="26.25" x14ac:dyDescent="0.4">
      <c r="A37" s="57" t="s">
        <v>60</v>
      </c>
      <c r="B37" s="58"/>
      <c r="C37" s="58"/>
      <c r="D37" s="58"/>
      <c r="E37" s="59"/>
    </row>
    <row r="38" spans="1:5" s="56" customFormat="1" ht="26.25" x14ac:dyDescent="0.4">
      <c r="A38" s="57" t="s">
        <v>61</v>
      </c>
      <c r="B38" s="58"/>
      <c r="C38" s="58"/>
      <c r="D38" s="58"/>
      <c r="E38" s="59"/>
    </row>
    <row r="39" spans="1:5" s="56" customFormat="1" ht="26.25" x14ac:dyDescent="0.4">
      <c r="A39" s="57" t="s">
        <v>62</v>
      </c>
      <c r="B39" s="58"/>
      <c r="C39" s="58"/>
      <c r="D39" s="58"/>
      <c r="E39" s="59"/>
    </row>
    <row r="40" spans="1:5" s="56" customFormat="1" ht="26.25" x14ac:dyDescent="0.4">
      <c r="A40" s="57" t="s">
        <v>68</v>
      </c>
      <c r="B40" s="58"/>
      <c r="C40" s="58"/>
      <c r="D40" s="58"/>
      <c r="E40" s="59"/>
    </row>
    <row r="41" spans="1:5" s="56" customFormat="1" ht="26.25" x14ac:dyDescent="0.4">
      <c r="A41" s="57" t="s">
        <v>69</v>
      </c>
      <c r="B41" s="58"/>
      <c r="C41" s="58"/>
      <c r="D41" s="58"/>
      <c r="E41" s="59"/>
    </row>
    <row r="42" spans="1:5" s="56" customFormat="1" ht="20.25" customHeight="1" x14ac:dyDescent="0.4">
      <c r="A42" s="55" t="s">
        <v>65</v>
      </c>
      <c r="B42" s="55"/>
      <c r="C42" s="55"/>
      <c r="D42" s="55"/>
      <c r="E42" s="55"/>
    </row>
    <row r="43" spans="1:5" s="56" customFormat="1" ht="26.25" x14ac:dyDescent="0.4">
      <c r="A43" s="57" t="s">
        <v>59</v>
      </c>
      <c r="B43" s="58"/>
      <c r="C43" s="58"/>
      <c r="D43" s="58"/>
      <c r="E43" s="59"/>
    </row>
    <row r="44" spans="1:5" s="56" customFormat="1" ht="26.25" x14ac:dyDescent="0.4">
      <c r="A44" s="57" t="s">
        <v>60</v>
      </c>
      <c r="B44" s="58"/>
      <c r="C44" s="58"/>
      <c r="D44" s="58"/>
      <c r="E44" s="59"/>
    </row>
    <row r="45" spans="1:5" s="56" customFormat="1" ht="26.25" x14ac:dyDescent="0.4">
      <c r="A45" s="57" t="s">
        <v>61</v>
      </c>
      <c r="B45" s="58"/>
      <c r="C45" s="58"/>
      <c r="D45" s="58"/>
      <c r="E45" s="59"/>
    </row>
    <row r="46" spans="1:5" s="56" customFormat="1" ht="26.25" x14ac:dyDescent="0.4">
      <c r="A46" s="57" t="s">
        <v>62</v>
      </c>
      <c r="B46" s="58"/>
      <c r="C46" s="58"/>
      <c r="D46" s="58"/>
      <c r="E46" s="59"/>
    </row>
    <row r="47" spans="1:5" s="56" customFormat="1" ht="26.25" x14ac:dyDescent="0.4">
      <c r="A47" s="57" t="s">
        <v>68</v>
      </c>
      <c r="B47" s="58"/>
      <c r="C47" s="58"/>
      <c r="D47" s="58"/>
      <c r="E47" s="59"/>
    </row>
    <row r="48" spans="1:5" s="56" customFormat="1" ht="26.25" x14ac:dyDescent="0.4">
      <c r="A48" s="57" t="s">
        <v>69</v>
      </c>
      <c r="B48" s="58"/>
      <c r="C48" s="58"/>
      <c r="D48" s="58"/>
      <c r="E48" s="59"/>
    </row>
    <row r="49" spans="1:5" s="56" customFormat="1" ht="20.25" customHeight="1" x14ac:dyDescent="0.4">
      <c r="A49" s="55" t="s">
        <v>66</v>
      </c>
      <c r="B49" s="55"/>
      <c r="C49" s="55"/>
      <c r="D49" s="55"/>
      <c r="E49" s="55"/>
    </row>
    <row r="50" spans="1:5" s="56" customFormat="1" ht="26.25" x14ac:dyDescent="0.4">
      <c r="A50" s="57" t="s">
        <v>59</v>
      </c>
      <c r="B50" s="58"/>
      <c r="C50" s="58"/>
      <c r="D50" s="58"/>
      <c r="E50" s="59"/>
    </row>
    <row r="51" spans="1:5" s="56" customFormat="1" ht="26.25" x14ac:dyDescent="0.4">
      <c r="A51" s="57" t="s">
        <v>60</v>
      </c>
      <c r="B51" s="58"/>
      <c r="C51" s="58"/>
      <c r="D51" s="58"/>
      <c r="E51" s="59"/>
    </row>
    <row r="52" spans="1:5" s="56" customFormat="1" ht="26.25" x14ac:dyDescent="0.4">
      <c r="A52" s="57" t="s">
        <v>61</v>
      </c>
      <c r="B52" s="58"/>
      <c r="C52" s="58"/>
      <c r="D52" s="58"/>
      <c r="E52" s="59"/>
    </row>
    <row r="53" spans="1:5" s="56" customFormat="1" ht="26.25" x14ac:dyDescent="0.4">
      <c r="A53" s="57" t="s">
        <v>62</v>
      </c>
      <c r="B53" s="58"/>
      <c r="C53" s="58"/>
      <c r="D53" s="58"/>
      <c r="E53" s="59"/>
    </row>
    <row r="54" spans="1:5" s="56" customFormat="1" ht="26.25" x14ac:dyDescent="0.4">
      <c r="A54" s="57" t="s">
        <v>68</v>
      </c>
      <c r="B54" s="58"/>
      <c r="C54" s="58"/>
      <c r="D54" s="58"/>
      <c r="E54" s="59"/>
    </row>
    <row r="55" spans="1:5" s="56" customFormat="1" ht="26.25" x14ac:dyDescent="0.4">
      <c r="A55" s="57" t="s">
        <v>69</v>
      </c>
      <c r="B55" s="58"/>
      <c r="C55" s="58"/>
      <c r="D55" s="58"/>
      <c r="E55" s="59"/>
    </row>
    <row r="56" spans="1:5" ht="15" customHeight="1" x14ac:dyDescent="0.25">
      <c r="A56" s="79" t="s">
        <v>30</v>
      </c>
      <c r="B56" s="80"/>
      <c r="C56" s="80"/>
      <c r="D56" s="80"/>
      <c r="E56" s="81"/>
    </row>
    <row r="57" spans="1:5" ht="15" customHeight="1" x14ac:dyDescent="0.2">
      <c r="A57" s="82"/>
      <c r="B57" s="83"/>
      <c r="C57" s="83"/>
      <c r="D57" s="83"/>
      <c r="E57" s="84"/>
    </row>
    <row r="58" spans="1:5" ht="15" customHeight="1" x14ac:dyDescent="0.2">
      <c r="A58" s="85"/>
      <c r="B58" s="83"/>
      <c r="C58" s="83"/>
      <c r="D58" s="83"/>
      <c r="E58" s="84"/>
    </row>
    <row r="59" spans="1:5" ht="15" customHeight="1" x14ac:dyDescent="0.2">
      <c r="A59" s="85"/>
      <c r="B59" s="83"/>
      <c r="C59" s="83"/>
      <c r="D59" s="83"/>
      <c r="E59" s="84"/>
    </row>
    <row r="60" spans="1:5" x14ac:dyDescent="0.2">
      <c r="A60" s="85"/>
      <c r="B60" s="83"/>
      <c r="C60" s="83"/>
      <c r="D60" s="83"/>
      <c r="E60" s="84"/>
    </row>
    <row r="61" spans="1:5" ht="15" customHeight="1" x14ac:dyDescent="0.25">
      <c r="B61" s="61"/>
      <c r="C61" s="61"/>
      <c r="D61" s="61"/>
    </row>
    <row r="62" spans="1:5" ht="15" customHeight="1" x14ac:dyDescent="0.25">
      <c r="B62" s="61"/>
      <c r="C62" s="61"/>
      <c r="D62" s="61"/>
    </row>
    <row r="63" spans="1:5" ht="15" customHeight="1" x14ac:dyDescent="0.25">
      <c r="B63" s="61"/>
      <c r="C63" s="61"/>
      <c r="D63" s="61"/>
    </row>
    <row r="64" spans="1:5" ht="15" customHeight="1" x14ac:dyDescent="0.25">
      <c r="B64" s="61"/>
      <c r="C64" s="61"/>
      <c r="D64" s="61"/>
    </row>
    <row r="65" spans="2:4" ht="15" customHeight="1" x14ac:dyDescent="0.25">
      <c r="B65" s="61"/>
      <c r="C65" s="61"/>
      <c r="D65" s="61"/>
    </row>
    <row r="66" spans="2:4" ht="15" customHeight="1" x14ac:dyDescent="0.25">
      <c r="B66" s="61"/>
      <c r="C66" s="61"/>
      <c r="D66" s="61"/>
    </row>
    <row r="67" spans="2:4" ht="15" customHeight="1" x14ac:dyDescent="0.25">
      <c r="B67" s="61"/>
      <c r="C67" s="61"/>
      <c r="D67" s="61"/>
    </row>
    <row r="68" spans="2:4" ht="15" customHeight="1" x14ac:dyDescent="0.25">
      <c r="B68" s="61"/>
      <c r="C68" s="61"/>
      <c r="D68" s="61"/>
    </row>
    <row r="69" spans="2:4" ht="15" customHeight="1" x14ac:dyDescent="0.25">
      <c r="B69" s="61"/>
      <c r="C69" s="61"/>
      <c r="D69" s="61"/>
    </row>
    <row r="70" spans="2:4" ht="15" customHeight="1" x14ac:dyDescent="0.25">
      <c r="B70" s="61"/>
      <c r="C70" s="61"/>
      <c r="D70" s="61"/>
    </row>
    <row r="71" spans="2:4" ht="15" customHeight="1" x14ac:dyDescent="0.25">
      <c r="B71" s="61"/>
      <c r="C71" s="61"/>
      <c r="D71" s="61"/>
    </row>
    <row r="72" spans="2:4" ht="15" customHeight="1" x14ac:dyDescent="0.25">
      <c r="B72" s="61"/>
      <c r="C72" s="61"/>
      <c r="D72" s="61"/>
    </row>
    <row r="73" spans="2:4" ht="15" customHeight="1" x14ac:dyDescent="0.25">
      <c r="B73" s="61"/>
      <c r="C73" s="61"/>
      <c r="D73" s="61"/>
    </row>
    <row r="74" spans="2:4" ht="15" customHeight="1" x14ac:dyDescent="0.25">
      <c r="B74" s="61"/>
      <c r="C74" s="61"/>
      <c r="D74" s="61"/>
    </row>
    <row r="75" spans="2:4" ht="15" customHeight="1" x14ac:dyDescent="0.25">
      <c r="B75" s="61"/>
      <c r="C75" s="61"/>
      <c r="D75" s="61"/>
    </row>
    <row r="76" spans="2:4" ht="15" customHeight="1" x14ac:dyDescent="0.25">
      <c r="B76" s="61"/>
      <c r="C76" s="61"/>
      <c r="D76" s="61"/>
    </row>
    <row r="77" spans="2:4" ht="15" customHeight="1" x14ac:dyDescent="0.25">
      <c r="B77" s="61"/>
      <c r="C77" s="61"/>
      <c r="D77" s="61"/>
    </row>
    <row r="78" spans="2:4" ht="15" customHeight="1" x14ac:dyDescent="0.25">
      <c r="B78" s="61"/>
      <c r="C78" s="61"/>
      <c r="D78" s="61"/>
    </row>
    <row r="79" spans="2:4" ht="15" customHeight="1" x14ac:dyDescent="0.25">
      <c r="B79" s="61"/>
      <c r="C79" s="61"/>
      <c r="D79" s="61"/>
    </row>
    <row r="80" spans="2:4" ht="15" customHeight="1" x14ac:dyDescent="0.25">
      <c r="B80" s="61"/>
      <c r="C80" s="61"/>
      <c r="D80" s="61"/>
    </row>
    <row r="81" spans="2:4" ht="15" customHeight="1" x14ac:dyDescent="0.25">
      <c r="B81" s="61"/>
      <c r="C81" s="61"/>
      <c r="D81" s="61"/>
    </row>
  </sheetData>
  <sheetProtection algorithmName="SHA-512" hashValue="2nPS/QxYMQrjeN3nlUMT9t7opS6VSXqn6/B9ulPybLlBoLoh70g3CFbOczFUwFKZT4bLmgH8XX3gD8XutKFGQA==" saltValue="/ywIFkbBx6wk9SW7KMu0ig==" spinCount="100000" sheet="1" objects="1" scenarios="1"/>
  <mergeCells count="21">
    <mergeCell ref="B14:E14"/>
    <mergeCell ref="A2:E2"/>
    <mergeCell ref="A3:E3"/>
    <mergeCell ref="A4:E4"/>
    <mergeCell ref="A5:E5"/>
    <mergeCell ref="A6:E6"/>
    <mergeCell ref="B8:E8"/>
    <mergeCell ref="B9:E9"/>
    <mergeCell ref="B10:E10"/>
    <mergeCell ref="B11:E11"/>
    <mergeCell ref="B12:E12"/>
    <mergeCell ref="B13:E13"/>
    <mergeCell ref="A56:E56"/>
    <mergeCell ref="A57:E60"/>
    <mergeCell ref="B15:E15"/>
    <mergeCell ref="A17:E17"/>
    <mergeCell ref="A18:A20"/>
    <mergeCell ref="B18:B20"/>
    <mergeCell ref="C18:C20"/>
    <mergeCell ref="D18:D20"/>
    <mergeCell ref="E18:E20"/>
  </mergeCells>
  <pageMargins left="0.7" right="0.7" top="0.75" bottom="0.75" header="0.3" footer="0.3"/>
  <pageSetup scale="3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68"/>
  <sheetViews>
    <sheetView showGridLines="0" tabSelected="1" view="pageBreakPreview" zoomScale="40" zoomScaleNormal="40" zoomScaleSheetLayoutView="40" workbookViewId="0">
      <selection activeCell="D44" sqref="D44:D46"/>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96" t="s">
        <v>0</v>
      </c>
      <c r="B2" s="96"/>
      <c r="C2" s="96"/>
      <c r="D2" s="96"/>
      <c r="E2" s="96"/>
      <c r="F2" s="96"/>
      <c r="G2" s="96"/>
      <c r="H2" s="96"/>
      <c r="I2" s="96"/>
      <c r="J2" s="96"/>
      <c r="K2" s="96"/>
      <c r="L2" s="96"/>
      <c r="M2" s="96"/>
      <c r="N2" s="96"/>
      <c r="O2" s="96"/>
    </row>
    <row r="3" spans="1:15" ht="15.75" customHeight="1" x14ac:dyDescent="0.2">
      <c r="A3" s="96" t="s">
        <v>1</v>
      </c>
      <c r="B3" s="96"/>
      <c r="C3" s="96"/>
      <c r="D3" s="96"/>
      <c r="E3" s="96"/>
      <c r="F3" s="96"/>
      <c r="G3" s="96"/>
      <c r="H3" s="96"/>
      <c r="I3" s="96"/>
      <c r="J3" s="96"/>
      <c r="K3" s="96"/>
      <c r="L3" s="96"/>
      <c r="M3" s="96"/>
      <c r="N3" s="96"/>
      <c r="O3" s="96"/>
    </row>
    <row r="4" spans="1:15" ht="15.75" customHeight="1" x14ac:dyDescent="0.2">
      <c r="A4" s="96" t="s">
        <v>2</v>
      </c>
      <c r="B4" s="96"/>
      <c r="C4" s="96"/>
      <c r="D4" s="96"/>
      <c r="E4" s="96"/>
      <c r="F4" s="96"/>
      <c r="G4" s="96"/>
      <c r="H4" s="96"/>
      <c r="I4" s="96"/>
      <c r="J4" s="96"/>
      <c r="K4" s="96"/>
      <c r="L4" s="96"/>
      <c r="M4" s="96"/>
      <c r="N4" s="96"/>
      <c r="O4" s="96"/>
    </row>
    <row r="5" spans="1:15" ht="15.75" customHeight="1" x14ac:dyDescent="0.2">
      <c r="A5" s="96" t="s">
        <v>48</v>
      </c>
      <c r="B5" s="96"/>
      <c r="C5" s="96"/>
      <c r="D5" s="96"/>
      <c r="E5" s="96"/>
      <c r="F5" s="96"/>
      <c r="G5" s="96"/>
      <c r="H5" s="96"/>
      <c r="I5" s="96"/>
      <c r="J5" s="96"/>
      <c r="K5" s="96"/>
      <c r="L5" s="96"/>
      <c r="M5" s="96"/>
      <c r="N5" s="96"/>
      <c r="O5" s="96"/>
    </row>
    <row r="6" spans="1:15" ht="15.75" x14ac:dyDescent="0.25">
      <c r="A6" s="175"/>
      <c r="B6" s="175"/>
      <c r="C6" s="175"/>
      <c r="D6" s="175"/>
      <c r="E6" s="175"/>
      <c r="F6" s="175"/>
      <c r="G6" s="175"/>
      <c r="H6" s="175"/>
      <c r="I6" s="175"/>
      <c r="J6" s="175"/>
      <c r="K6" s="175"/>
      <c r="L6" s="175"/>
      <c r="M6" s="175"/>
      <c r="N6" s="175"/>
      <c r="O6" s="175"/>
    </row>
    <row r="7" spans="1:15" ht="18.75" customHeight="1" x14ac:dyDescent="0.25">
      <c r="A7" s="35" t="s">
        <v>3</v>
      </c>
      <c r="B7" s="147" t="s">
        <v>36</v>
      </c>
      <c r="C7" s="147"/>
      <c r="D7" s="147"/>
      <c r="E7" s="147"/>
      <c r="F7" s="147"/>
      <c r="G7" s="147"/>
      <c r="H7" s="3"/>
      <c r="I7" s="178" t="s">
        <v>207</v>
      </c>
      <c r="J7" s="179"/>
      <c r="K7" s="179"/>
      <c r="L7" s="179"/>
      <c r="M7" s="180"/>
      <c r="N7" s="176"/>
      <c r="O7" s="177"/>
    </row>
    <row r="8" spans="1:15" ht="18.75" customHeight="1" x14ac:dyDescent="0.25">
      <c r="A8" s="35" t="s">
        <v>4</v>
      </c>
      <c r="B8" s="147" t="s">
        <v>37</v>
      </c>
      <c r="C8" s="147"/>
      <c r="D8" s="147"/>
      <c r="E8" s="147"/>
      <c r="F8" s="147"/>
      <c r="G8" s="147"/>
      <c r="H8" s="1"/>
      <c r="I8" s="63" t="s">
        <v>208</v>
      </c>
      <c r="J8" s="181">
        <v>122887960.47999997</v>
      </c>
      <c r="K8" s="182"/>
      <c r="L8" s="182"/>
      <c r="M8" s="183"/>
      <c r="N8" s="62" t="s">
        <v>67</v>
      </c>
      <c r="O8" s="20" t="s">
        <v>43</v>
      </c>
    </row>
    <row r="9" spans="1:15" ht="18.75" customHeight="1" x14ac:dyDescent="0.3">
      <c r="A9" s="35" t="s">
        <v>32</v>
      </c>
      <c r="B9" s="147" t="s">
        <v>38</v>
      </c>
      <c r="C9" s="147"/>
      <c r="D9" s="147"/>
      <c r="E9" s="147"/>
      <c r="F9" s="147"/>
      <c r="G9" s="147"/>
      <c r="H9" s="3"/>
      <c r="I9" s="101" t="s">
        <v>209</v>
      </c>
      <c r="J9" s="102"/>
      <c r="K9" s="102"/>
      <c r="L9" s="102"/>
      <c r="M9" s="103"/>
      <c r="N9" s="21"/>
      <c r="O9" s="22"/>
    </row>
    <row r="10" spans="1:15" ht="18.75" x14ac:dyDescent="0.2">
      <c r="A10" s="35" t="s">
        <v>33</v>
      </c>
      <c r="B10" s="133" t="s">
        <v>39</v>
      </c>
      <c r="C10" s="133"/>
      <c r="D10" s="133"/>
      <c r="E10" s="133"/>
      <c r="F10" s="133"/>
      <c r="G10" s="133"/>
      <c r="H10" s="3"/>
      <c r="I10" s="64" t="s">
        <v>18</v>
      </c>
      <c r="J10" s="64" t="s">
        <v>19</v>
      </c>
      <c r="K10" s="64" t="s">
        <v>20</v>
      </c>
      <c r="L10" s="64" t="s">
        <v>21</v>
      </c>
      <c r="M10" s="64" t="s">
        <v>22</v>
      </c>
      <c r="N10" s="62" t="s">
        <v>7</v>
      </c>
      <c r="O10" s="20" t="s">
        <v>44</v>
      </c>
    </row>
    <row r="11" spans="1:15" ht="18" customHeight="1" x14ac:dyDescent="0.25">
      <c r="A11" s="35" t="s">
        <v>6</v>
      </c>
      <c r="B11" s="133" t="s">
        <v>40</v>
      </c>
      <c r="C11" s="133"/>
      <c r="D11" s="133"/>
      <c r="E11" s="133"/>
      <c r="F11" s="133"/>
      <c r="G11" s="133"/>
      <c r="H11" s="5"/>
      <c r="I11" s="65" t="s">
        <v>210</v>
      </c>
      <c r="J11" s="66">
        <v>31335510</v>
      </c>
      <c r="K11" s="66"/>
      <c r="L11" s="66"/>
      <c r="M11" s="65"/>
      <c r="N11" s="6"/>
      <c r="O11" s="7"/>
    </row>
    <row r="12" spans="1:15" ht="18" customHeight="1" x14ac:dyDescent="0.25">
      <c r="A12" s="35" t="s">
        <v>8</v>
      </c>
      <c r="B12" s="133" t="s">
        <v>41</v>
      </c>
      <c r="C12" s="133"/>
      <c r="D12" s="133"/>
      <c r="E12" s="133"/>
      <c r="F12" s="133"/>
      <c r="G12" s="133"/>
      <c r="H12" s="5"/>
      <c r="I12" s="65" t="s">
        <v>211</v>
      </c>
      <c r="J12" s="67">
        <f>IF($J$11="","",IFERROR(($J$11/$J$8)*100,0))</f>
        <v>25.499251413729706</v>
      </c>
      <c r="K12" s="67" t="str">
        <f>IF($K$11="","",IFERROR(($K$11/$J$8)*100,0))</f>
        <v/>
      </c>
      <c r="L12" s="67" t="str">
        <f>IF($L$11="","",IFERROR(($L$11/$J$8)*100,0))</f>
        <v/>
      </c>
      <c r="M12" s="68"/>
      <c r="N12" s="4"/>
      <c r="O12" s="8"/>
    </row>
    <row r="13" spans="1:15" s="31" customFormat="1" ht="33" customHeight="1" x14ac:dyDescent="0.25">
      <c r="A13" s="35" t="s">
        <v>34</v>
      </c>
      <c r="B13" s="133" t="s">
        <v>42</v>
      </c>
      <c r="C13" s="133"/>
      <c r="D13" s="133"/>
      <c r="E13" s="133"/>
      <c r="F13" s="133"/>
      <c r="G13" s="133"/>
      <c r="H13" s="5"/>
      <c r="I13" s="33"/>
      <c r="J13" s="34"/>
      <c r="K13" s="34"/>
      <c r="L13" s="34"/>
      <c r="M13" s="34"/>
      <c r="N13" s="32"/>
      <c r="O13" s="8"/>
    </row>
    <row r="14" spans="1:15" s="31" customFormat="1" ht="18.75" x14ac:dyDescent="0.25">
      <c r="A14" s="35" t="s">
        <v>9</v>
      </c>
      <c r="B14" s="147" t="s">
        <v>213</v>
      </c>
      <c r="C14" s="147"/>
      <c r="D14" s="147"/>
      <c r="E14" s="147"/>
      <c r="F14" s="147"/>
      <c r="G14" s="147"/>
      <c r="H14" s="5"/>
      <c r="I14" s="33"/>
      <c r="J14" s="34"/>
      <c r="K14" s="34"/>
      <c r="L14" s="34"/>
      <c r="M14" s="34"/>
      <c r="N14" s="32"/>
      <c r="O14" s="8"/>
    </row>
    <row r="15" spans="1:15" ht="15.75" x14ac:dyDescent="0.25">
      <c r="A15" s="2"/>
      <c r="B15" s="1"/>
      <c r="C15" s="1"/>
      <c r="D15" s="1"/>
      <c r="E15" s="2"/>
      <c r="F15" s="1"/>
      <c r="G15" s="1"/>
      <c r="H15" s="1"/>
      <c r="I15" s="1"/>
      <c r="J15" s="1"/>
      <c r="K15" s="1"/>
      <c r="L15" s="1"/>
      <c r="M15" s="1"/>
      <c r="N15" s="1"/>
      <c r="O15" s="1"/>
    </row>
    <row r="16" spans="1:15" ht="18.75" x14ac:dyDescent="0.2">
      <c r="A16" s="159" t="s">
        <v>49</v>
      </c>
      <c r="B16" s="160"/>
      <c r="C16" s="160"/>
      <c r="D16" s="160"/>
      <c r="E16" s="160"/>
      <c r="F16" s="160"/>
      <c r="G16" s="160"/>
      <c r="H16" s="160"/>
      <c r="I16" s="160"/>
      <c r="J16" s="160"/>
      <c r="K16" s="160"/>
      <c r="L16" s="160"/>
      <c r="M16" s="160"/>
      <c r="N16" s="160"/>
      <c r="O16" s="161"/>
    </row>
    <row r="17" spans="1:26" ht="23.25" customHeight="1" x14ac:dyDescent="0.25">
      <c r="A17" s="166" t="s">
        <v>10</v>
      </c>
      <c r="B17" s="167"/>
      <c r="C17" s="159" t="s">
        <v>11</v>
      </c>
      <c r="D17" s="172"/>
      <c r="E17" s="173"/>
      <c r="F17" s="157" t="s">
        <v>50</v>
      </c>
      <c r="G17" s="157" t="s">
        <v>27</v>
      </c>
      <c r="H17" s="148" t="s">
        <v>29</v>
      </c>
      <c r="I17" s="148"/>
      <c r="J17" s="148"/>
      <c r="K17" s="148"/>
      <c r="L17" s="148"/>
      <c r="M17" s="148"/>
      <c r="N17" s="157" t="s">
        <v>12</v>
      </c>
      <c r="O17" s="157" t="s">
        <v>13</v>
      </c>
    </row>
    <row r="18" spans="1:26" ht="23.25" customHeight="1" x14ac:dyDescent="0.25">
      <c r="A18" s="168"/>
      <c r="B18" s="169"/>
      <c r="C18" s="157" t="s">
        <v>14</v>
      </c>
      <c r="D18" s="157" t="s">
        <v>15</v>
      </c>
      <c r="E18" s="157" t="s">
        <v>16</v>
      </c>
      <c r="F18" s="162"/>
      <c r="G18" s="162"/>
      <c r="H18" s="174" t="s">
        <v>31</v>
      </c>
      <c r="I18" s="174"/>
      <c r="J18" s="174"/>
      <c r="K18" s="174"/>
      <c r="L18" s="174"/>
      <c r="M18" s="174"/>
      <c r="N18" s="162"/>
      <c r="O18" s="162"/>
      <c r="R18" s="16"/>
      <c r="S18" s="17"/>
      <c r="T18" s="17"/>
      <c r="U18" s="17"/>
      <c r="V18" s="18"/>
      <c r="W18" s="16"/>
      <c r="X18" s="17"/>
      <c r="Y18" s="17"/>
      <c r="Z18" s="17"/>
    </row>
    <row r="19" spans="1:26" ht="23.25" customHeight="1" x14ac:dyDescent="0.25">
      <c r="A19" s="170"/>
      <c r="B19" s="171"/>
      <c r="C19" s="158"/>
      <c r="D19" s="158"/>
      <c r="E19" s="158"/>
      <c r="F19" s="158"/>
      <c r="G19" s="158"/>
      <c r="H19" s="30">
        <v>2022</v>
      </c>
      <c r="I19" s="30">
        <v>2023</v>
      </c>
      <c r="J19" s="30">
        <v>2024</v>
      </c>
      <c r="K19" s="30">
        <v>2025</v>
      </c>
      <c r="L19" s="30">
        <v>2026</v>
      </c>
      <c r="M19" s="30">
        <v>2027</v>
      </c>
      <c r="N19" s="158"/>
      <c r="O19" s="158"/>
      <c r="P19" s="9"/>
      <c r="R19" s="17"/>
      <c r="S19" s="17"/>
      <c r="T19" s="17"/>
      <c r="U19" s="17"/>
      <c r="V19" s="18"/>
      <c r="W19" s="17"/>
      <c r="X19" s="17"/>
      <c r="Y19" s="17"/>
      <c r="Z19" s="17"/>
    </row>
    <row r="20" spans="1:26" s="73" customFormat="1" ht="150" x14ac:dyDescent="0.25">
      <c r="A20" s="71" t="s">
        <v>23</v>
      </c>
      <c r="B20" s="29" t="s">
        <v>70</v>
      </c>
      <c r="C20" s="29" t="s">
        <v>72</v>
      </c>
      <c r="D20" s="29" t="s">
        <v>74</v>
      </c>
      <c r="E20" s="29" t="s">
        <v>45</v>
      </c>
      <c r="F20" s="69">
        <v>1.06</v>
      </c>
      <c r="G20" s="69">
        <v>0</v>
      </c>
      <c r="H20" s="29">
        <v>9.4600000000000009</v>
      </c>
      <c r="I20" s="29">
        <v>9.4600000000000009</v>
      </c>
      <c r="J20" s="29" t="s">
        <v>212</v>
      </c>
      <c r="K20" s="29"/>
      <c r="L20" s="29"/>
      <c r="M20" s="29"/>
      <c r="N20" s="29" t="s">
        <v>76</v>
      </c>
      <c r="O20" s="72" t="s">
        <v>78</v>
      </c>
    </row>
    <row r="21" spans="1:26" s="77" customFormat="1" ht="112.5" x14ac:dyDescent="0.25">
      <c r="A21" s="74" t="s">
        <v>24</v>
      </c>
      <c r="B21" s="29" t="s">
        <v>71</v>
      </c>
      <c r="C21" s="29" t="s">
        <v>73</v>
      </c>
      <c r="D21" s="29" t="s">
        <v>75</v>
      </c>
      <c r="E21" s="29" t="s">
        <v>45</v>
      </c>
      <c r="F21" s="69">
        <v>8</v>
      </c>
      <c r="G21" s="69">
        <v>0</v>
      </c>
      <c r="H21" s="29">
        <v>5.78</v>
      </c>
      <c r="I21" s="29">
        <v>5.2</v>
      </c>
      <c r="J21" s="29" t="s">
        <v>212</v>
      </c>
      <c r="K21" s="29"/>
      <c r="L21" s="29"/>
      <c r="M21" s="29"/>
      <c r="N21" s="29" t="s">
        <v>77</v>
      </c>
      <c r="O21" s="75" t="s">
        <v>79</v>
      </c>
      <c r="P21" s="76"/>
      <c r="R21" s="76"/>
      <c r="W21" s="76"/>
    </row>
    <row r="22" spans="1:26" s="19" customFormat="1" ht="15.75" customHeight="1" x14ac:dyDescent="0.2">
      <c r="A22" s="154" t="s">
        <v>10</v>
      </c>
      <c r="B22" s="152"/>
      <c r="C22" s="146" t="s">
        <v>11</v>
      </c>
      <c r="D22" s="146"/>
      <c r="E22" s="146"/>
      <c r="F22" s="149" t="s">
        <v>50</v>
      </c>
      <c r="G22" s="149" t="s">
        <v>28</v>
      </c>
      <c r="H22" s="152" t="s">
        <v>29</v>
      </c>
      <c r="I22" s="152"/>
      <c r="J22" s="152"/>
      <c r="K22" s="152"/>
      <c r="L22" s="152"/>
      <c r="M22" s="152"/>
      <c r="N22" s="152" t="s">
        <v>12</v>
      </c>
      <c r="O22" s="163" t="s">
        <v>13</v>
      </c>
    </row>
    <row r="23" spans="1:26" s="19" customFormat="1" ht="15.75" customHeight="1" x14ac:dyDescent="0.2">
      <c r="A23" s="155"/>
      <c r="B23" s="148"/>
      <c r="C23" s="148" t="s">
        <v>14</v>
      </c>
      <c r="D23" s="148" t="s">
        <v>15</v>
      </c>
      <c r="E23" s="148" t="s">
        <v>16</v>
      </c>
      <c r="F23" s="150"/>
      <c r="G23" s="150"/>
      <c r="H23" s="148" t="s">
        <v>17</v>
      </c>
      <c r="I23" s="148"/>
      <c r="J23" s="148" t="s">
        <v>18</v>
      </c>
      <c r="K23" s="148"/>
      <c r="L23" s="148"/>
      <c r="M23" s="148"/>
      <c r="N23" s="148"/>
      <c r="O23" s="164"/>
    </row>
    <row r="24" spans="1:26" s="19" customFormat="1" ht="15.75" customHeight="1" x14ac:dyDescent="0.2">
      <c r="A24" s="156"/>
      <c r="B24" s="153"/>
      <c r="C24" s="153"/>
      <c r="D24" s="153"/>
      <c r="E24" s="153"/>
      <c r="F24" s="151"/>
      <c r="G24" s="151"/>
      <c r="H24" s="78" t="s">
        <v>19</v>
      </c>
      <c r="I24" s="78" t="s">
        <v>20</v>
      </c>
      <c r="J24" s="78" t="s">
        <v>19</v>
      </c>
      <c r="K24" s="78" t="s">
        <v>20</v>
      </c>
      <c r="L24" s="78" t="s">
        <v>21</v>
      </c>
      <c r="M24" s="78" t="s">
        <v>22</v>
      </c>
      <c r="N24" s="153"/>
      <c r="O24" s="165"/>
    </row>
    <row r="25" spans="1:26" s="19" customFormat="1" ht="50.1" customHeight="1" x14ac:dyDescent="0.25">
      <c r="A25" s="128" t="s">
        <v>25</v>
      </c>
      <c r="B25" s="105" t="s">
        <v>80</v>
      </c>
      <c r="C25" s="105" t="s">
        <v>86</v>
      </c>
      <c r="D25" s="105" t="s">
        <v>92</v>
      </c>
      <c r="E25" s="105" t="s">
        <v>46</v>
      </c>
      <c r="F25" s="105">
        <v>100</v>
      </c>
      <c r="G25" s="111">
        <v>0</v>
      </c>
      <c r="H25" s="39"/>
      <c r="I25" s="29"/>
      <c r="J25" s="113"/>
      <c r="K25" s="113"/>
      <c r="L25" s="113"/>
      <c r="M25" s="113"/>
      <c r="N25" s="131" t="s">
        <v>77</v>
      </c>
      <c r="O25" s="105" t="s">
        <v>100</v>
      </c>
      <c r="P25" s="9"/>
      <c r="R25" s="9"/>
      <c r="S25" s="9"/>
      <c r="T25" s="9"/>
      <c r="U25" s="9"/>
      <c r="W25" s="9"/>
      <c r="X25" s="9"/>
      <c r="Y25" s="9"/>
      <c r="Z25" s="9"/>
    </row>
    <row r="26" spans="1:26" s="19" customFormat="1" ht="18.75" customHeight="1" x14ac:dyDescent="0.25">
      <c r="A26" s="98"/>
      <c r="B26" s="105"/>
      <c r="C26" s="105"/>
      <c r="D26" s="105"/>
      <c r="E26" s="105"/>
      <c r="F26" s="105"/>
      <c r="G26" s="111"/>
      <c r="H26" s="107" t="s">
        <v>35</v>
      </c>
      <c r="I26" s="129"/>
      <c r="J26" s="114"/>
      <c r="K26" s="114"/>
      <c r="L26" s="114"/>
      <c r="M26" s="114"/>
      <c r="N26" s="131"/>
      <c r="O26" s="105"/>
      <c r="P26" s="9"/>
      <c r="R26" s="9"/>
      <c r="S26" s="9"/>
      <c r="T26" s="9"/>
      <c r="U26" s="9"/>
      <c r="W26" s="9"/>
      <c r="X26" s="9"/>
      <c r="Y26" s="9"/>
      <c r="Z26" s="9"/>
    </row>
    <row r="27" spans="1:26" ht="50.1" customHeight="1" x14ac:dyDescent="0.25">
      <c r="A27" s="98"/>
      <c r="B27" s="106"/>
      <c r="C27" s="106"/>
      <c r="D27" s="106"/>
      <c r="E27" s="106"/>
      <c r="F27" s="106"/>
      <c r="G27" s="112"/>
      <c r="H27" s="69">
        <v>100</v>
      </c>
      <c r="I27" s="69">
        <v>100</v>
      </c>
      <c r="J27" s="115"/>
      <c r="K27" s="115"/>
      <c r="L27" s="115"/>
      <c r="M27" s="115"/>
      <c r="N27" s="132"/>
      <c r="O27" s="106"/>
      <c r="P27" s="9"/>
      <c r="R27" s="9"/>
      <c r="S27" s="9"/>
      <c r="T27" s="9"/>
      <c r="U27" s="9"/>
      <c r="W27" s="9"/>
      <c r="X27" s="9"/>
      <c r="Y27" s="9"/>
      <c r="Z27" s="9"/>
    </row>
    <row r="28" spans="1:26" s="19" customFormat="1" ht="54.95" customHeight="1" x14ac:dyDescent="0.25">
      <c r="A28" s="98"/>
      <c r="B28" s="104" t="s">
        <v>81</v>
      </c>
      <c r="C28" s="104" t="s">
        <v>87</v>
      </c>
      <c r="D28" s="104" t="s">
        <v>92</v>
      </c>
      <c r="E28" s="105" t="s">
        <v>46</v>
      </c>
      <c r="F28" s="105">
        <v>100</v>
      </c>
      <c r="G28" s="111">
        <v>0</v>
      </c>
      <c r="H28" s="42"/>
      <c r="I28" s="29"/>
      <c r="J28" s="113"/>
      <c r="K28" s="113"/>
      <c r="L28" s="113"/>
      <c r="M28" s="113"/>
      <c r="N28" s="130" t="s">
        <v>95</v>
      </c>
      <c r="O28" s="104" t="s">
        <v>101</v>
      </c>
      <c r="P28" s="9"/>
      <c r="R28" s="9"/>
      <c r="S28" s="9"/>
      <c r="T28" s="9"/>
      <c r="U28" s="9"/>
      <c r="W28" s="9"/>
      <c r="X28" s="9"/>
      <c r="Y28" s="9"/>
      <c r="Z28" s="9"/>
    </row>
    <row r="29" spans="1:26" s="19" customFormat="1" ht="18.75" customHeight="1" x14ac:dyDescent="0.25">
      <c r="A29" s="98"/>
      <c r="B29" s="105"/>
      <c r="C29" s="105"/>
      <c r="D29" s="105"/>
      <c r="E29" s="105"/>
      <c r="F29" s="105"/>
      <c r="G29" s="111"/>
      <c r="H29" s="107" t="s">
        <v>35</v>
      </c>
      <c r="I29" s="129"/>
      <c r="J29" s="114"/>
      <c r="K29" s="114"/>
      <c r="L29" s="114"/>
      <c r="M29" s="114"/>
      <c r="N29" s="131"/>
      <c r="O29" s="105"/>
      <c r="P29" s="9"/>
      <c r="R29" s="9"/>
      <c r="S29" s="9"/>
      <c r="T29" s="9"/>
      <c r="U29" s="9"/>
      <c r="W29" s="9"/>
      <c r="X29" s="9"/>
      <c r="Y29" s="9"/>
      <c r="Z29" s="9"/>
    </row>
    <row r="30" spans="1:26" ht="54.95" customHeight="1" x14ac:dyDescent="0.25">
      <c r="A30" s="98"/>
      <c r="B30" s="106"/>
      <c r="C30" s="106"/>
      <c r="D30" s="106"/>
      <c r="E30" s="106"/>
      <c r="F30" s="106"/>
      <c r="G30" s="112"/>
      <c r="H30" s="69">
        <v>100</v>
      </c>
      <c r="I30" s="69">
        <v>100</v>
      </c>
      <c r="J30" s="115"/>
      <c r="K30" s="115"/>
      <c r="L30" s="115"/>
      <c r="M30" s="115"/>
      <c r="N30" s="132"/>
      <c r="O30" s="106"/>
      <c r="P30" s="10"/>
      <c r="R30" s="10"/>
      <c r="S30" s="10"/>
      <c r="T30" s="10"/>
      <c r="U30" s="10"/>
      <c r="W30" s="10"/>
      <c r="X30" s="10"/>
      <c r="Y30" s="10"/>
      <c r="Z30" s="10"/>
    </row>
    <row r="31" spans="1:26" s="19" customFormat="1" ht="54.95" customHeight="1" x14ac:dyDescent="0.25">
      <c r="A31" s="98"/>
      <c r="B31" s="104" t="s">
        <v>82</v>
      </c>
      <c r="C31" s="104" t="s">
        <v>88</v>
      </c>
      <c r="D31" s="104" t="s">
        <v>93</v>
      </c>
      <c r="E31" s="105" t="s">
        <v>46</v>
      </c>
      <c r="F31" s="105">
        <v>100</v>
      </c>
      <c r="G31" s="111">
        <v>0</v>
      </c>
      <c r="H31" s="42"/>
      <c r="I31" s="29"/>
      <c r="J31" s="113"/>
      <c r="K31" s="113"/>
      <c r="L31" s="113"/>
      <c r="M31" s="113"/>
      <c r="N31" s="130" t="s">
        <v>96</v>
      </c>
      <c r="O31" s="104" t="s">
        <v>102</v>
      </c>
      <c r="P31" s="9"/>
      <c r="R31" s="9"/>
      <c r="S31" s="9"/>
      <c r="T31" s="9"/>
      <c r="U31" s="9"/>
      <c r="W31" s="9"/>
      <c r="X31" s="9"/>
      <c r="Y31" s="9"/>
      <c r="Z31" s="9"/>
    </row>
    <row r="32" spans="1:26" s="19" customFormat="1" ht="18.75" customHeight="1" x14ac:dyDescent="0.25">
      <c r="A32" s="98"/>
      <c r="B32" s="105"/>
      <c r="C32" s="105"/>
      <c r="D32" s="105"/>
      <c r="E32" s="105"/>
      <c r="F32" s="105"/>
      <c r="G32" s="111"/>
      <c r="H32" s="107" t="s">
        <v>35</v>
      </c>
      <c r="I32" s="129"/>
      <c r="J32" s="114"/>
      <c r="K32" s="114"/>
      <c r="L32" s="114"/>
      <c r="M32" s="114"/>
      <c r="N32" s="131"/>
      <c r="O32" s="105"/>
      <c r="P32" s="9"/>
      <c r="R32" s="9"/>
      <c r="S32" s="9"/>
      <c r="T32" s="9"/>
      <c r="U32" s="9"/>
      <c r="W32" s="9"/>
      <c r="X32" s="9"/>
      <c r="Y32" s="9"/>
      <c r="Z32" s="9"/>
    </row>
    <row r="33" spans="1:26" ht="54.95" customHeight="1" x14ac:dyDescent="0.25">
      <c r="A33" s="98"/>
      <c r="B33" s="106"/>
      <c r="C33" s="106"/>
      <c r="D33" s="106"/>
      <c r="E33" s="106"/>
      <c r="F33" s="106"/>
      <c r="G33" s="112"/>
      <c r="H33" s="69">
        <v>100</v>
      </c>
      <c r="I33" s="69">
        <v>100</v>
      </c>
      <c r="J33" s="115"/>
      <c r="K33" s="115"/>
      <c r="L33" s="115"/>
      <c r="M33" s="115"/>
      <c r="N33" s="132"/>
      <c r="O33" s="106"/>
      <c r="P33" s="10"/>
      <c r="R33" s="10"/>
      <c r="S33" s="10"/>
      <c r="T33" s="10"/>
      <c r="U33" s="10"/>
      <c r="W33" s="10"/>
      <c r="X33" s="10"/>
      <c r="Y33" s="10"/>
      <c r="Z33" s="10"/>
    </row>
    <row r="34" spans="1:26" s="44" customFormat="1" ht="54.95" customHeight="1" x14ac:dyDescent="0.25">
      <c r="A34" s="98"/>
      <c r="B34" s="104" t="s">
        <v>83</v>
      </c>
      <c r="C34" s="104" t="s">
        <v>89</v>
      </c>
      <c r="D34" s="104" t="s">
        <v>214</v>
      </c>
      <c r="E34" s="105" t="s">
        <v>46</v>
      </c>
      <c r="F34" s="105">
        <v>100</v>
      </c>
      <c r="G34" s="111">
        <v>0</v>
      </c>
      <c r="H34" s="42"/>
      <c r="I34" s="29"/>
      <c r="J34" s="113"/>
      <c r="K34" s="113"/>
      <c r="L34" s="113"/>
      <c r="M34" s="113"/>
      <c r="N34" s="130" t="s">
        <v>97</v>
      </c>
      <c r="O34" s="104" t="s">
        <v>103</v>
      </c>
      <c r="P34" s="9"/>
      <c r="R34" s="9"/>
      <c r="S34" s="9"/>
      <c r="T34" s="9"/>
      <c r="U34" s="9"/>
      <c r="W34" s="9"/>
      <c r="X34" s="9"/>
      <c r="Y34" s="9"/>
      <c r="Z34" s="9"/>
    </row>
    <row r="35" spans="1:26" s="44" customFormat="1" ht="18.75" customHeight="1" x14ac:dyDescent="0.25">
      <c r="A35" s="98"/>
      <c r="B35" s="105"/>
      <c r="C35" s="105"/>
      <c r="D35" s="105"/>
      <c r="E35" s="105"/>
      <c r="F35" s="105"/>
      <c r="G35" s="111"/>
      <c r="H35" s="107" t="s">
        <v>35</v>
      </c>
      <c r="I35" s="129"/>
      <c r="J35" s="114"/>
      <c r="K35" s="114"/>
      <c r="L35" s="114"/>
      <c r="M35" s="114"/>
      <c r="N35" s="131"/>
      <c r="O35" s="105"/>
      <c r="P35" s="9"/>
      <c r="R35" s="9"/>
      <c r="S35" s="9"/>
      <c r="T35" s="9"/>
      <c r="U35" s="9"/>
      <c r="W35" s="9"/>
      <c r="X35" s="9"/>
      <c r="Y35" s="9"/>
      <c r="Z35" s="9"/>
    </row>
    <row r="36" spans="1:26" s="44" customFormat="1" ht="54.95" customHeight="1" x14ac:dyDescent="0.25">
      <c r="A36" s="98"/>
      <c r="B36" s="106"/>
      <c r="C36" s="106"/>
      <c r="D36" s="106"/>
      <c r="E36" s="106"/>
      <c r="F36" s="106"/>
      <c r="G36" s="112"/>
      <c r="H36" s="69">
        <v>100</v>
      </c>
      <c r="I36" s="69">
        <v>100</v>
      </c>
      <c r="J36" s="115"/>
      <c r="K36" s="115"/>
      <c r="L36" s="115"/>
      <c r="M36" s="115"/>
      <c r="N36" s="132"/>
      <c r="O36" s="106"/>
      <c r="P36" s="10"/>
      <c r="R36" s="10"/>
      <c r="S36" s="10"/>
      <c r="T36" s="10"/>
      <c r="U36" s="10"/>
      <c r="W36" s="10"/>
      <c r="X36" s="10"/>
      <c r="Y36" s="10"/>
      <c r="Z36" s="10"/>
    </row>
    <row r="37" spans="1:26" s="19" customFormat="1" ht="50.1" customHeight="1" x14ac:dyDescent="0.25">
      <c r="A37" s="98"/>
      <c r="B37" s="104" t="s">
        <v>84</v>
      </c>
      <c r="C37" s="104" t="s">
        <v>90</v>
      </c>
      <c r="D37" s="104" t="s">
        <v>215</v>
      </c>
      <c r="E37" s="105" t="s">
        <v>46</v>
      </c>
      <c r="F37" s="105">
        <v>100</v>
      </c>
      <c r="G37" s="111">
        <v>0</v>
      </c>
      <c r="H37" s="39"/>
      <c r="I37" s="29"/>
      <c r="J37" s="113"/>
      <c r="K37" s="113"/>
      <c r="L37" s="113"/>
      <c r="M37" s="113"/>
      <c r="N37" s="130" t="s">
        <v>98</v>
      </c>
      <c r="O37" s="104" t="s">
        <v>104</v>
      </c>
      <c r="P37" s="9"/>
      <c r="R37" s="9"/>
      <c r="S37" s="9"/>
      <c r="T37" s="9"/>
      <c r="U37" s="9"/>
      <c r="W37" s="9"/>
      <c r="X37" s="9"/>
      <c r="Y37" s="9"/>
      <c r="Z37" s="9"/>
    </row>
    <row r="38" spans="1:26" s="19" customFormat="1" ht="18.75" customHeight="1" x14ac:dyDescent="0.25">
      <c r="A38" s="98"/>
      <c r="B38" s="105"/>
      <c r="C38" s="105"/>
      <c r="D38" s="105"/>
      <c r="E38" s="105"/>
      <c r="F38" s="105"/>
      <c r="G38" s="111"/>
      <c r="H38" s="107" t="s">
        <v>35</v>
      </c>
      <c r="I38" s="129"/>
      <c r="J38" s="114"/>
      <c r="K38" s="114"/>
      <c r="L38" s="114"/>
      <c r="M38" s="114"/>
      <c r="N38" s="131"/>
      <c r="O38" s="105"/>
      <c r="P38" s="9"/>
      <c r="R38" s="9"/>
      <c r="S38" s="9"/>
      <c r="T38" s="9"/>
      <c r="U38" s="9"/>
      <c r="W38" s="9"/>
      <c r="X38" s="9"/>
      <c r="Y38" s="9"/>
      <c r="Z38" s="9"/>
    </row>
    <row r="39" spans="1:26" ht="50.1" customHeight="1" x14ac:dyDescent="0.25">
      <c r="A39" s="98"/>
      <c r="B39" s="106"/>
      <c r="C39" s="106"/>
      <c r="D39" s="106"/>
      <c r="E39" s="106"/>
      <c r="F39" s="106"/>
      <c r="G39" s="112"/>
      <c r="H39" s="69">
        <v>100</v>
      </c>
      <c r="I39" s="69">
        <v>100</v>
      </c>
      <c r="J39" s="115"/>
      <c r="K39" s="115"/>
      <c r="L39" s="115"/>
      <c r="M39" s="115"/>
      <c r="N39" s="132"/>
      <c r="O39" s="106"/>
      <c r="P39" s="10"/>
      <c r="R39" s="10"/>
      <c r="S39" s="10"/>
      <c r="T39" s="10"/>
      <c r="U39" s="10"/>
      <c r="W39" s="10"/>
      <c r="X39" s="10"/>
      <c r="Y39" s="10"/>
      <c r="Z39" s="10"/>
    </row>
    <row r="40" spans="1:26" s="36" customFormat="1" ht="50.1" customHeight="1" x14ac:dyDescent="0.25">
      <c r="A40" s="98"/>
      <c r="B40" s="104" t="s">
        <v>85</v>
      </c>
      <c r="C40" s="104" t="s">
        <v>91</v>
      </c>
      <c r="D40" s="104" t="s">
        <v>94</v>
      </c>
      <c r="E40" s="105" t="s">
        <v>46</v>
      </c>
      <c r="F40" s="105">
        <v>60.71</v>
      </c>
      <c r="G40" s="111">
        <v>0</v>
      </c>
      <c r="H40" s="39"/>
      <c r="I40" s="29"/>
      <c r="J40" s="113"/>
      <c r="K40" s="113"/>
      <c r="L40" s="113"/>
      <c r="M40" s="113"/>
      <c r="N40" s="130" t="s">
        <v>99</v>
      </c>
      <c r="O40" s="104" t="s">
        <v>105</v>
      </c>
      <c r="P40" s="10"/>
      <c r="R40" s="10"/>
      <c r="S40" s="10"/>
      <c r="T40" s="10"/>
      <c r="U40" s="10"/>
      <c r="W40" s="10"/>
      <c r="X40" s="10"/>
      <c r="Y40" s="10"/>
      <c r="Z40" s="10"/>
    </row>
    <row r="41" spans="1:26" s="36" customFormat="1" ht="25.9" customHeight="1" x14ac:dyDescent="0.25">
      <c r="A41" s="98"/>
      <c r="B41" s="105"/>
      <c r="C41" s="105"/>
      <c r="D41" s="105"/>
      <c r="E41" s="105"/>
      <c r="F41" s="105"/>
      <c r="G41" s="111"/>
      <c r="H41" s="107" t="s">
        <v>35</v>
      </c>
      <c r="I41" s="129"/>
      <c r="J41" s="114"/>
      <c r="K41" s="114"/>
      <c r="L41" s="114"/>
      <c r="M41" s="114"/>
      <c r="N41" s="131"/>
      <c r="O41" s="105"/>
      <c r="P41" s="10"/>
      <c r="R41" s="10"/>
      <c r="S41" s="10"/>
      <c r="T41" s="10"/>
      <c r="U41" s="10"/>
      <c r="W41" s="10"/>
      <c r="X41" s="10"/>
      <c r="Y41" s="10"/>
      <c r="Z41" s="10"/>
    </row>
    <row r="42" spans="1:26" s="36" customFormat="1" ht="50.1" customHeight="1" x14ac:dyDescent="0.25">
      <c r="A42" s="99"/>
      <c r="B42" s="106"/>
      <c r="C42" s="106"/>
      <c r="D42" s="106"/>
      <c r="E42" s="106"/>
      <c r="F42" s="106"/>
      <c r="G42" s="112"/>
      <c r="H42" s="69">
        <v>59.09</v>
      </c>
      <c r="I42" s="69">
        <v>60.71</v>
      </c>
      <c r="J42" s="115"/>
      <c r="K42" s="115"/>
      <c r="L42" s="115"/>
      <c r="M42" s="115"/>
      <c r="N42" s="132"/>
      <c r="O42" s="106"/>
      <c r="P42" s="10"/>
      <c r="R42" s="10"/>
      <c r="S42" s="10"/>
      <c r="T42" s="10"/>
      <c r="U42" s="10"/>
      <c r="W42" s="10"/>
      <c r="X42" s="10"/>
      <c r="Y42" s="10"/>
      <c r="Z42" s="10"/>
    </row>
    <row r="43" spans="1:26" ht="15.75" customHeight="1" x14ac:dyDescent="0.2">
      <c r="A43" s="23" t="str">
        <f>B25</f>
        <v>C1. SERVICIO DE FORMACIÓN DE LA DIVISIÓN DE PROFESIONALIZACIÓN  (BÁSICA, TÉCNICO SUPERIOR, E INICIAL EQUIVALENTE) IMPARTIDA</v>
      </c>
      <c r="B43" s="24"/>
      <c r="C43" s="24"/>
      <c r="D43" s="25"/>
      <c r="E43" s="25"/>
      <c r="F43" s="25"/>
      <c r="G43" s="25"/>
      <c r="H43" s="25"/>
      <c r="I43" s="25"/>
      <c r="J43" s="25"/>
      <c r="K43" s="25"/>
      <c r="L43" s="25"/>
      <c r="M43" s="25"/>
      <c r="N43" s="25"/>
      <c r="O43" s="26"/>
    </row>
    <row r="44" spans="1:26" s="19" customFormat="1" ht="54.95" customHeight="1" x14ac:dyDescent="0.25">
      <c r="A44" s="100" t="s">
        <v>26</v>
      </c>
      <c r="B44" s="104" t="s">
        <v>106</v>
      </c>
      <c r="C44" s="116" t="s">
        <v>109</v>
      </c>
      <c r="D44" s="104" t="s">
        <v>112</v>
      </c>
      <c r="E44" s="104" t="s">
        <v>47</v>
      </c>
      <c r="F44" s="104">
        <v>100</v>
      </c>
      <c r="G44" s="110">
        <v>0</v>
      </c>
      <c r="H44" s="113"/>
      <c r="I44" s="113"/>
      <c r="J44" s="40">
        <v>100</v>
      </c>
      <c r="K44" s="39"/>
      <c r="L44" s="39"/>
      <c r="M44" s="29"/>
      <c r="N44" s="104" t="s">
        <v>115</v>
      </c>
      <c r="O44" s="104" t="s">
        <v>117</v>
      </c>
      <c r="P44" s="9"/>
      <c r="R44" s="9"/>
      <c r="S44" s="9"/>
      <c r="T44" s="9"/>
      <c r="U44" s="9"/>
      <c r="W44" s="9"/>
      <c r="X44" s="9"/>
      <c r="Y44" s="9"/>
      <c r="Z44" s="9"/>
    </row>
    <row r="45" spans="1:26" s="19" customFormat="1" ht="18.75" customHeight="1" x14ac:dyDescent="0.25">
      <c r="A45" s="98"/>
      <c r="B45" s="105"/>
      <c r="C45" s="117"/>
      <c r="D45" s="105"/>
      <c r="E45" s="105"/>
      <c r="F45" s="105"/>
      <c r="G45" s="111"/>
      <c r="H45" s="114"/>
      <c r="I45" s="114"/>
      <c r="J45" s="107" t="s">
        <v>35</v>
      </c>
      <c r="K45" s="108"/>
      <c r="L45" s="108"/>
      <c r="M45" s="109"/>
      <c r="N45" s="105"/>
      <c r="O45" s="105"/>
      <c r="P45" s="9"/>
      <c r="R45" s="9"/>
      <c r="S45" s="9"/>
      <c r="T45" s="9"/>
      <c r="U45" s="9"/>
      <c r="W45" s="9"/>
      <c r="X45" s="9"/>
      <c r="Y45" s="9"/>
      <c r="Z45" s="9"/>
    </row>
    <row r="46" spans="1:26" ht="54.95" customHeight="1" x14ac:dyDescent="0.25">
      <c r="A46" s="99"/>
      <c r="B46" s="106"/>
      <c r="C46" s="118"/>
      <c r="D46" s="106"/>
      <c r="E46" s="106"/>
      <c r="F46" s="106"/>
      <c r="G46" s="112"/>
      <c r="H46" s="115"/>
      <c r="I46" s="115"/>
      <c r="J46" s="70">
        <v>100</v>
      </c>
      <c r="K46" s="70">
        <v>100</v>
      </c>
      <c r="L46" s="70">
        <v>100</v>
      </c>
      <c r="M46" s="70">
        <v>100</v>
      </c>
      <c r="N46" s="106"/>
      <c r="O46" s="106"/>
      <c r="P46" s="9"/>
      <c r="R46" s="9"/>
      <c r="S46" s="9"/>
      <c r="T46" s="9"/>
      <c r="U46" s="9"/>
      <c r="W46" s="9"/>
      <c r="X46" s="9"/>
      <c r="Y46" s="9"/>
      <c r="Z46" s="9"/>
    </row>
    <row r="47" spans="1:26" s="19" customFormat="1" ht="69.95" customHeight="1" x14ac:dyDescent="0.25">
      <c r="A47" s="100" t="s">
        <v>26</v>
      </c>
      <c r="B47" s="119" t="s">
        <v>107</v>
      </c>
      <c r="C47" s="122" t="s">
        <v>110</v>
      </c>
      <c r="D47" s="125" t="s">
        <v>113</v>
      </c>
      <c r="E47" s="104" t="s">
        <v>47</v>
      </c>
      <c r="F47" s="104">
        <v>100</v>
      </c>
      <c r="G47" s="110">
        <v>0</v>
      </c>
      <c r="H47" s="113"/>
      <c r="I47" s="113"/>
      <c r="J47" s="40">
        <v>98.9</v>
      </c>
      <c r="K47" s="41"/>
      <c r="L47" s="41"/>
      <c r="M47" s="43"/>
      <c r="N47" s="104" t="s">
        <v>77</v>
      </c>
      <c r="O47" s="104" t="s">
        <v>118</v>
      </c>
      <c r="P47" s="9"/>
      <c r="R47" s="9"/>
      <c r="S47" s="9"/>
      <c r="T47" s="9"/>
      <c r="U47" s="9"/>
      <c r="W47" s="9"/>
      <c r="X47" s="9"/>
      <c r="Y47" s="9"/>
      <c r="Z47" s="9"/>
    </row>
    <row r="48" spans="1:26" s="19" customFormat="1" ht="18.75" customHeight="1" x14ac:dyDescent="0.25">
      <c r="A48" s="98"/>
      <c r="B48" s="120"/>
      <c r="C48" s="123"/>
      <c r="D48" s="126"/>
      <c r="E48" s="105"/>
      <c r="F48" s="105"/>
      <c r="G48" s="111"/>
      <c r="H48" s="114"/>
      <c r="I48" s="114"/>
      <c r="J48" s="107" t="s">
        <v>35</v>
      </c>
      <c r="K48" s="108"/>
      <c r="L48" s="108"/>
      <c r="M48" s="109"/>
      <c r="N48" s="105"/>
      <c r="O48" s="105"/>
      <c r="P48" s="9"/>
      <c r="R48" s="9"/>
      <c r="S48" s="9"/>
      <c r="T48" s="9"/>
      <c r="U48" s="9"/>
      <c r="W48" s="9"/>
      <c r="X48" s="9"/>
      <c r="Y48" s="9"/>
      <c r="Z48" s="9"/>
    </row>
    <row r="49" spans="1:26" ht="69.95" customHeight="1" x14ac:dyDescent="0.25">
      <c r="A49" s="98"/>
      <c r="B49" s="121"/>
      <c r="C49" s="124"/>
      <c r="D49" s="127"/>
      <c r="E49" s="106"/>
      <c r="F49" s="106"/>
      <c r="G49" s="112"/>
      <c r="H49" s="115"/>
      <c r="I49" s="115"/>
      <c r="J49" s="69">
        <v>100</v>
      </c>
      <c r="K49" s="69">
        <v>100</v>
      </c>
      <c r="L49" s="69">
        <v>100</v>
      </c>
      <c r="M49" s="69">
        <v>100</v>
      </c>
      <c r="N49" s="106"/>
      <c r="O49" s="106"/>
      <c r="P49" s="9"/>
      <c r="R49" s="9"/>
      <c r="S49" s="9"/>
      <c r="T49" s="9"/>
      <c r="U49" s="9"/>
      <c r="W49" s="9"/>
      <c r="X49" s="9"/>
      <c r="Y49" s="9"/>
      <c r="Z49" s="9"/>
    </row>
    <row r="50" spans="1:26" s="19" customFormat="1" ht="54.95" customHeight="1" x14ac:dyDescent="0.25">
      <c r="A50" s="98"/>
      <c r="B50" s="119" t="s">
        <v>108</v>
      </c>
      <c r="C50" s="116" t="s">
        <v>111</v>
      </c>
      <c r="D50" s="104" t="s">
        <v>114</v>
      </c>
      <c r="E50" s="104" t="s">
        <v>47</v>
      </c>
      <c r="F50" s="104">
        <v>100</v>
      </c>
      <c r="G50" s="110">
        <v>0</v>
      </c>
      <c r="H50" s="113"/>
      <c r="I50" s="113"/>
      <c r="J50" s="40">
        <v>72.900000000000006</v>
      </c>
      <c r="K50" s="41"/>
      <c r="L50" s="41"/>
      <c r="M50" s="43"/>
      <c r="N50" s="104" t="s">
        <v>116</v>
      </c>
      <c r="O50" s="104" t="s">
        <v>119</v>
      </c>
      <c r="P50" s="9"/>
      <c r="R50" s="9"/>
      <c r="S50" s="9"/>
      <c r="T50" s="9"/>
      <c r="U50" s="9"/>
      <c r="W50" s="9"/>
      <c r="X50" s="9"/>
      <c r="Y50" s="9"/>
      <c r="Z50" s="9"/>
    </row>
    <row r="51" spans="1:26" s="19" customFormat="1" ht="18.75" customHeight="1" x14ac:dyDescent="0.25">
      <c r="A51" s="98"/>
      <c r="B51" s="120"/>
      <c r="C51" s="117"/>
      <c r="D51" s="105"/>
      <c r="E51" s="105"/>
      <c r="F51" s="105"/>
      <c r="G51" s="111"/>
      <c r="H51" s="114"/>
      <c r="I51" s="114"/>
      <c r="J51" s="107" t="s">
        <v>35</v>
      </c>
      <c r="K51" s="108"/>
      <c r="L51" s="108"/>
      <c r="M51" s="109"/>
      <c r="N51" s="105"/>
      <c r="O51" s="105"/>
      <c r="P51" s="9"/>
      <c r="R51" s="9"/>
      <c r="S51" s="9"/>
      <c r="T51" s="9"/>
      <c r="U51" s="9"/>
      <c r="W51" s="9"/>
      <c r="X51" s="9"/>
      <c r="Y51" s="9"/>
      <c r="Z51" s="9"/>
    </row>
    <row r="52" spans="1:26" ht="54.95" customHeight="1" x14ac:dyDescent="0.25">
      <c r="A52" s="98"/>
      <c r="B52" s="121"/>
      <c r="C52" s="118"/>
      <c r="D52" s="106"/>
      <c r="E52" s="106"/>
      <c r="F52" s="106"/>
      <c r="G52" s="112"/>
      <c r="H52" s="115"/>
      <c r="I52" s="115"/>
      <c r="J52" s="69">
        <v>100</v>
      </c>
      <c r="K52" s="69">
        <v>100</v>
      </c>
      <c r="L52" s="69">
        <v>100</v>
      </c>
      <c r="M52" s="69">
        <v>100</v>
      </c>
      <c r="N52" s="106"/>
      <c r="O52" s="106"/>
      <c r="P52" s="10"/>
      <c r="R52" s="10"/>
      <c r="S52" s="9"/>
      <c r="T52" s="9"/>
      <c r="U52" s="9"/>
      <c r="W52" s="10"/>
      <c r="X52" s="9"/>
      <c r="Y52" s="10"/>
      <c r="Z52" s="9"/>
    </row>
    <row r="53" spans="1:26" ht="15.75" customHeight="1" x14ac:dyDescent="0.25">
      <c r="A53" s="27" t="str">
        <f>B28</f>
        <v>C2. SERVICIO DE EDUCACIÓN DE POSGRADO IMPARTIDO</v>
      </c>
      <c r="B53" s="28"/>
      <c r="C53" s="25"/>
      <c r="D53" s="25"/>
      <c r="E53" s="25"/>
      <c r="F53" s="25"/>
      <c r="G53" s="25"/>
      <c r="H53" s="25"/>
      <c r="I53" s="25"/>
      <c r="J53" s="25"/>
      <c r="K53" s="25"/>
      <c r="L53" s="25"/>
      <c r="M53" s="25"/>
      <c r="N53" s="25"/>
      <c r="O53" s="26"/>
      <c r="R53" s="11"/>
      <c r="S53" s="11"/>
      <c r="T53" s="11"/>
      <c r="U53" s="11"/>
    </row>
    <row r="54" spans="1:26" s="19" customFormat="1" ht="65.099999999999994" customHeight="1" x14ac:dyDescent="0.25">
      <c r="A54" s="100" t="s">
        <v>26</v>
      </c>
      <c r="B54" s="104" t="s">
        <v>120</v>
      </c>
      <c r="C54" s="104" t="s">
        <v>125</v>
      </c>
      <c r="D54" s="104" t="s">
        <v>130</v>
      </c>
      <c r="E54" s="104" t="s">
        <v>47</v>
      </c>
      <c r="F54" s="104">
        <v>100</v>
      </c>
      <c r="G54" s="110">
        <v>0</v>
      </c>
      <c r="H54" s="113"/>
      <c r="I54" s="113"/>
      <c r="J54" s="40">
        <v>74.5</v>
      </c>
      <c r="K54" s="41"/>
      <c r="L54" s="41"/>
      <c r="M54" s="29"/>
      <c r="N54" s="104" t="s">
        <v>135</v>
      </c>
      <c r="O54" s="104" t="s">
        <v>138</v>
      </c>
      <c r="P54" s="9"/>
      <c r="R54" s="9"/>
      <c r="S54" s="9"/>
      <c r="T54" s="9"/>
      <c r="U54" s="9"/>
      <c r="W54" s="9"/>
      <c r="X54" s="9"/>
      <c r="Y54" s="9"/>
      <c r="Z54" s="9"/>
    </row>
    <row r="55" spans="1:26" s="19" customFormat="1" ht="18.75" customHeight="1" x14ac:dyDescent="0.25">
      <c r="A55" s="98"/>
      <c r="B55" s="105"/>
      <c r="C55" s="105"/>
      <c r="D55" s="105"/>
      <c r="E55" s="105"/>
      <c r="F55" s="105"/>
      <c r="G55" s="111"/>
      <c r="H55" s="114"/>
      <c r="I55" s="114"/>
      <c r="J55" s="107" t="s">
        <v>35</v>
      </c>
      <c r="K55" s="108"/>
      <c r="L55" s="108"/>
      <c r="M55" s="109"/>
      <c r="N55" s="105"/>
      <c r="O55" s="105"/>
      <c r="P55" s="9"/>
      <c r="R55" s="9"/>
      <c r="S55" s="9"/>
      <c r="T55" s="9"/>
      <c r="U55" s="9"/>
      <c r="W55" s="9"/>
      <c r="X55" s="9"/>
      <c r="Y55" s="9"/>
      <c r="Z55" s="9"/>
    </row>
    <row r="56" spans="1:26" ht="65.099999999999994" customHeight="1" x14ac:dyDescent="0.2">
      <c r="A56" s="98"/>
      <c r="B56" s="106"/>
      <c r="C56" s="106"/>
      <c r="D56" s="106"/>
      <c r="E56" s="106"/>
      <c r="F56" s="106"/>
      <c r="G56" s="112"/>
      <c r="H56" s="115"/>
      <c r="I56" s="115"/>
      <c r="J56" s="69">
        <v>100</v>
      </c>
      <c r="K56" s="69">
        <v>100</v>
      </c>
      <c r="L56" s="69">
        <v>100</v>
      </c>
      <c r="M56" s="69">
        <v>100</v>
      </c>
      <c r="N56" s="106"/>
      <c r="O56" s="106"/>
    </row>
    <row r="57" spans="1:26" s="19" customFormat="1" ht="65.099999999999994" customHeight="1" x14ac:dyDescent="0.25">
      <c r="A57" s="98"/>
      <c r="B57" s="104" t="s">
        <v>121</v>
      </c>
      <c r="C57" s="104" t="s">
        <v>126</v>
      </c>
      <c r="D57" s="104" t="s">
        <v>131</v>
      </c>
      <c r="E57" s="105" t="s">
        <v>47</v>
      </c>
      <c r="F57" s="105">
        <v>90.15</v>
      </c>
      <c r="G57" s="110">
        <v>0</v>
      </c>
      <c r="H57" s="113"/>
      <c r="I57" s="113"/>
      <c r="J57" s="39">
        <v>96.8</v>
      </c>
      <c r="K57" s="39"/>
      <c r="L57" s="39"/>
      <c r="M57" s="29"/>
      <c r="N57" s="104" t="s">
        <v>135</v>
      </c>
      <c r="O57" s="104" t="s">
        <v>139</v>
      </c>
      <c r="P57" s="9"/>
      <c r="R57" s="9"/>
      <c r="S57" s="9"/>
      <c r="T57" s="9"/>
      <c r="U57" s="9"/>
      <c r="W57" s="9"/>
      <c r="X57" s="9"/>
      <c r="Y57" s="9"/>
      <c r="Z57" s="9"/>
    </row>
    <row r="58" spans="1:26" s="19" customFormat="1" ht="18.75" customHeight="1" x14ac:dyDescent="0.25">
      <c r="A58" s="98"/>
      <c r="B58" s="105"/>
      <c r="C58" s="105"/>
      <c r="D58" s="105"/>
      <c r="E58" s="105"/>
      <c r="F58" s="105"/>
      <c r="G58" s="111"/>
      <c r="H58" s="114"/>
      <c r="I58" s="114"/>
      <c r="J58" s="107" t="s">
        <v>35</v>
      </c>
      <c r="K58" s="108"/>
      <c r="L58" s="108"/>
      <c r="M58" s="109"/>
      <c r="N58" s="105"/>
      <c r="O58" s="105"/>
      <c r="P58" s="9"/>
      <c r="R58" s="9"/>
      <c r="S58" s="9"/>
      <c r="T58" s="9"/>
      <c r="U58" s="9"/>
      <c r="W58" s="9"/>
      <c r="X58" s="9"/>
      <c r="Y58" s="9"/>
      <c r="Z58" s="9"/>
    </row>
    <row r="59" spans="1:26" ht="65.099999999999994" customHeight="1" x14ac:dyDescent="0.2">
      <c r="A59" s="98"/>
      <c r="B59" s="106"/>
      <c r="C59" s="106"/>
      <c r="D59" s="106"/>
      <c r="E59" s="106"/>
      <c r="F59" s="106"/>
      <c r="G59" s="112"/>
      <c r="H59" s="115"/>
      <c r="I59" s="115"/>
      <c r="J59" s="69">
        <v>90.58</v>
      </c>
      <c r="K59" s="69">
        <v>90.58</v>
      </c>
      <c r="L59" s="69">
        <v>90.15</v>
      </c>
      <c r="M59" s="69">
        <v>90.15</v>
      </c>
      <c r="N59" s="106"/>
      <c r="O59" s="106"/>
    </row>
    <row r="60" spans="1:26" s="44" customFormat="1" ht="65.099999999999994" customHeight="1" x14ac:dyDescent="0.25">
      <c r="A60" s="98"/>
      <c r="B60" s="104" t="s">
        <v>122</v>
      </c>
      <c r="C60" s="104" t="s">
        <v>127</v>
      </c>
      <c r="D60" s="104" t="s">
        <v>132</v>
      </c>
      <c r="E60" s="105" t="s">
        <v>47</v>
      </c>
      <c r="F60" s="104">
        <v>100</v>
      </c>
      <c r="G60" s="110">
        <v>0</v>
      </c>
      <c r="H60" s="113"/>
      <c r="I60" s="113"/>
      <c r="J60" s="39">
        <v>72.900000000000006</v>
      </c>
      <c r="K60" s="39"/>
      <c r="L60" s="39"/>
      <c r="M60" s="29"/>
      <c r="N60" s="104" t="s">
        <v>136</v>
      </c>
      <c r="O60" s="104" t="s">
        <v>140</v>
      </c>
      <c r="P60" s="9"/>
      <c r="R60" s="9"/>
      <c r="S60" s="9"/>
      <c r="T60" s="9"/>
      <c r="U60" s="9"/>
      <c r="W60" s="9"/>
      <c r="X60" s="9"/>
      <c r="Y60" s="9"/>
      <c r="Z60" s="9"/>
    </row>
    <row r="61" spans="1:26" s="44" customFormat="1" ht="18.75" customHeight="1" x14ac:dyDescent="0.25">
      <c r="A61" s="98"/>
      <c r="B61" s="105"/>
      <c r="C61" s="105"/>
      <c r="D61" s="105"/>
      <c r="E61" s="105"/>
      <c r="F61" s="105"/>
      <c r="G61" s="111"/>
      <c r="H61" s="114"/>
      <c r="I61" s="114"/>
      <c r="J61" s="107" t="s">
        <v>35</v>
      </c>
      <c r="K61" s="108"/>
      <c r="L61" s="108"/>
      <c r="M61" s="109"/>
      <c r="N61" s="105"/>
      <c r="O61" s="105"/>
      <c r="P61" s="9"/>
      <c r="R61" s="9"/>
      <c r="S61" s="9"/>
      <c r="T61" s="9"/>
      <c r="U61" s="9"/>
      <c r="W61" s="9"/>
      <c r="X61" s="9"/>
      <c r="Y61" s="9"/>
      <c r="Z61" s="9"/>
    </row>
    <row r="62" spans="1:26" s="44" customFormat="1" ht="65.099999999999994" customHeight="1" x14ac:dyDescent="0.2">
      <c r="A62" s="98"/>
      <c r="B62" s="106"/>
      <c r="C62" s="106"/>
      <c r="D62" s="106"/>
      <c r="E62" s="106"/>
      <c r="F62" s="106"/>
      <c r="G62" s="112"/>
      <c r="H62" s="115"/>
      <c r="I62" s="115"/>
      <c r="J62" s="69">
        <v>100</v>
      </c>
      <c r="K62" s="69">
        <v>100</v>
      </c>
      <c r="L62" s="69">
        <v>100</v>
      </c>
      <c r="M62" s="69">
        <v>100</v>
      </c>
      <c r="N62" s="106"/>
      <c r="O62" s="106"/>
    </row>
    <row r="63" spans="1:26" s="44" customFormat="1" ht="65.099999999999994" customHeight="1" x14ac:dyDescent="0.25">
      <c r="A63" s="98"/>
      <c r="B63" s="104" t="s">
        <v>123</v>
      </c>
      <c r="C63" s="104" t="s">
        <v>128</v>
      </c>
      <c r="D63" s="104" t="s">
        <v>133</v>
      </c>
      <c r="E63" s="105" t="s">
        <v>47</v>
      </c>
      <c r="F63" s="104">
        <v>100</v>
      </c>
      <c r="G63" s="110">
        <v>0</v>
      </c>
      <c r="H63" s="113"/>
      <c r="I63" s="113"/>
      <c r="J63" s="39">
        <v>113.3</v>
      </c>
      <c r="K63" s="39"/>
      <c r="L63" s="39"/>
      <c r="M63" s="29"/>
      <c r="N63" s="104" t="s">
        <v>137</v>
      </c>
      <c r="O63" s="104" t="s">
        <v>140</v>
      </c>
      <c r="P63" s="9"/>
      <c r="R63" s="9"/>
      <c r="S63" s="9"/>
      <c r="T63" s="9"/>
      <c r="U63" s="9"/>
      <c r="W63" s="9"/>
      <c r="X63" s="9"/>
      <c r="Y63" s="9"/>
      <c r="Z63" s="9"/>
    </row>
    <row r="64" spans="1:26" s="44" customFormat="1" ht="18.75" customHeight="1" x14ac:dyDescent="0.25">
      <c r="A64" s="98"/>
      <c r="B64" s="105"/>
      <c r="C64" s="105"/>
      <c r="D64" s="105"/>
      <c r="E64" s="105"/>
      <c r="F64" s="105"/>
      <c r="G64" s="111"/>
      <c r="H64" s="114"/>
      <c r="I64" s="114"/>
      <c r="J64" s="107" t="s">
        <v>35</v>
      </c>
      <c r="K64" s="108"/>
      <c r="L64" s="108"/>
      <c r="M64" s="109"/>
      <c r="N64" s="105"/>
      <c r="O64" s="105"/>
      <c r="P64" s="9"/>
      <c r="R64" s="9"/>
      <c r="S64" s="9"/>
      <c r="T64" s="9"/>
      <c r="U64" s="9"/>
      <c r="W64" s="9"/>
      <c r="X64" s="9"/>
      <c r="Y64" s="9"/>
      <c r="Z64" s="9"/>
    </row>
    <row r="65" spans="1:26" s="44" customFormat="1" ht="65.099999999999994" customHeight="1" x14ac:dyDescent="0.2">
      <c r="A65" s="98"/>
      <c r="B65" s="106"/>
      <c r="C65" s="106"/>
      <c r="D65" s="106"/>
      <c r="E65" s="106"/>
      <c r="F65" s="106"/>
      <c r="G65" s="112"/>
      <c r="H65" s="115"/>
      <c r="I65" s="115"/>
      <c r="J65" s="69">
        <v>100</v>
      </c>
      <c r="K65" s="69">
        <v>100</v>
      </c>
      <c r="L65" s="69">
        <v>100</v>
      </c>
      <c r="M65" s="69">
        <v>100</v>
      </c>
      <c r="N65" s="106"/>
      <c r="O65" s="106"/>
    </row>
    <row r="66" spans="1:26" s="19" customFormat="1" ht="65.099999999999994" customHeight="1" x14ac:dyDescent="0.25">
      <c r="A66" s="98"/>
      <c r="B66" s="104" t="s">
        <v>124</v>
      </c>
      <c r="C66" s="104" t="s">
        <v>129</v>
      </c>
      <c r="D66" s="104" t="s">
        <v>134</v>
      </c>
      <c r="E66" s="105" t="s">
        <v>47</v>
      </c>
      <c r="F66" s="104">
        <v>100</v>
      </c>
      <c r="G66" s="110">
        <v>0</v>
      </c>
      <c r="H66" s="113"/>
      <c r="I66" s="113"/>
      <c r="J66" s="39">
        <v>100</v>
      </c>
      <c r="K66" s="39"/>
      <c r="L66" s="39"/>
      <c r="M66" s="29"/>
      <c r="N66" s="104" t="s">
        <v>136</v>
      </c>
      <c r="O66" s="104" t="s">
        <v>141</v>
      </c>
      <c r="P66" s="9"/>
      <c r="R66" s="9"/>
      <c r="S66" s="9"/>
      <c r="T66" s="9"/>
      <c r="U66" s="9"/>
      <c r="W66" s="9"/>
      <c r="X66" s="9"/>
      <c r="Y66" s="9"/>
      <c r="Z66" s="9"/>
    </row>
    <row r="67" spans="1:26" s="19" customFormat="1" ht="18.75" customHeight="1" x14ac:dyDescent="0.25">
      <c r="A67" s="98"/>
      <c r="B67" s="105"/>
      <c r="C67" s="105"/>
      <c r="D67" s="105"/>
      <c r="E67" s="105"/>
      <c r="F67" s="105"/>
      <c r="G67" s="111"/>
      <c r="H67" s="114"/>
      <c r="I67" s="114"/>
      <c r="J67" s="107" t="s">
        <v>35</v>
      </c>
      <c r="K67" s="108"/>
      <c r="L67" s="108"/>
      <c r="M67" s="109"/>
      <c r="N67" s="105"/>
      <c r="O67" s="105"/>
      <c r="P67" s="9"/>
      <c r="R67" s="9"/>
      <c r="S67" s="9"/>
      <c r="T67" s="9"/>
      <c r="U67" s="9"/>
      <c r="W67" s="9"/>
      <c r="X67" s="9"/>
      <c r="Y67" s="9"/>
      <c r="Z67" s="9"/>
    </row>
    <row r="68" spans="1:26" ht="65.099999999999994" customHeight="1" x14ac:dyDescent="0.2">
      <c r="A68" s="98"/>
      <c r="B68" s="106"/>
      <c r="C68" s="106"/>
      <c r="D68" s="106"/>
      <c r="E68" s="106"/>
      <c r="F68" s="106"/>
      <c r="G68" s="112"/>
      <c r="H68" s="115"/>
      <c r="I68" s="115"/>
      <c r="J68" s="69">
        <v>100</v>
      </c>
      <c r="K68" s="69">
        <v>100</v>
      </c>
      <c r="L68" s="69">
        <v>100</v>
      </c>
      <c r="M68" s="69">
        <v>100</v>
      </c>
      <c r="N68" s="106"/>
      <c r="O68" s="106"/>
    </row>
    <row r="69" spans="1:26" ht="22.9" customHeight="1" x14ac:dyDescent="0.2">
      <c r="A69" s="27" t="str">
        <f>B31</f>
        <v>C3. PRODUCCIONES CIENTÍFICAS (CAPÍTULOS DE LIBROS, ARTÍCULOS DE LIBROS, PROYECTOS DE INVESTIGACIÓN) PUBLICADAS</v>
      </c>
      <c r="B69" s="28"/>
      <c r="C69" s="25"/>
      <c r="D69" s="25"/>
      <c r="E69" s="25"/>
      <c r="F69" s="25"/>
      <c r="G69" s="25"/>
      <c r="H69" s="25"/>
      <c r="I69" s="25"/>
      <c r="J69" s="25"/>
      <c r="K69" s="25"/>
      <c r="L69" s="25"/>
      <c r="M69" s="25"/>
      <c r="N69" s="25"/>
      <c r="O69" s="26"/>
    </row>
    <row r="70" spans="1:26" s="19" customFormat="1" ht="65.099999999999994" customHeight="1" x14ac:dyDescent="0.25">
      <c r="A70" s="184" t="s">
        <v>26</v>
      </c>
      <c r="B70" s="104" t="s">
        <v>142</v>
      </c>
      <c r="C70" s="104" t="s">
        <v>145</v>
      </c>
      <c r="D70" s="104" t="s">
        <v>148</v>
      </c>
      <c r="E70" s="105" t="s">
        <v>47</v>
      </c>
      <c r="F70" s="104">
        <v>100</v>
      </c>
      <c r="G70" s="110">
        <v>0</v>
      </c>
      <c r="H70" s="113"/>
      <c r="I70" s="113"/>
      <c r="J70" s="29">
        <v>108.3</v>
      </c>
      <c r="K70" s="39"/>
      <c r="L70" s="39"/>
      <c r="M70" s="29"/>
      <c r="N70" s="104" t="s">
        <v>151</v>
      </c>
      <c r="O70" s="104" t="s">
        <v>154</v>
      </c>
      <c r="P70" s="9"/>
      <c r="R70" s="9"/>
      <c r="S70" s="9"/>
      <c r="T70" s="9"/>
      <c r="U70" s="9"/>
      <c r="W70" s="9"/>
      <c r="X70" s="9"/>
      <c r="Y70" s="9"/>
      <c r="Z70" s="9"/>
    </row>
    <row r="71" spans="1:26" s="19" customFormat="1" ht="18.75" customHeight="1" x14ac:dyDescent="0.25">
      <c r="A71" s="184"/>
      <c r="B71" s="105"/>
      <c r="C71" s="105"/>
      <c r="D71" s="105"/>
      <c r="E71" s="105"/>
      <c r="F71" s="105"/>
      <c r="G71" s="111"/>
      <c r="H71" s="114"/>
      <c r="I71" s="114"/>
      <c r="J71" s="107" t="s">
        <v>35</v>
      </c>
      <c r="K71" s="108"/>
      <c r="L71" s="108"/>
      <c r="M71" s="109"/>
      <c r="N71" s="105"/>
      <c r="O71" s="105"/>
      <c r="P71" s="9"/>
      <c r="R71" s="9"/>
      <c r="S71" s="9"/>
      <c r="T71" s="9"/>
      <c r="U71" s="9"/>
      <c r="W71" s="9"/>
      <c r="X71" s="9"/>
      <c r="Y71" s="9"/>
      <c r="Z71" s="9"/>
    </row>
    <row r="72" spans="1:26" ht="65.099999999999994" customHeight="1" x14ac:dyDescent="0.25">
      <c r="A72" s="184"/>
      <c r="B72" s="106"/>
      <c r="C72" s="106"/>
      <c r="D72" s="106"/>
      <c r="E72" s="106"/>
      <c r="F72" s="106"/>
      <c r="G72" s="112"/>
      <c r="H72" s="115"/>
      <c r="I72" s="115"/>
      <c r="J72" s="69">
        <v>100</v>
      </c>
      <c r="K72" s="69">
        <v>100</v>
      </c>
      <c r="L72" s="69">
        <v>100</v>
      </c>
      <c r="M72" s="69">
        <v>100</v>
      </c>
      <c r="N72" s="106"/>
      <c r="O72" s="106"/>
      <c r="P72" s="9"/>
      <c r="R72" s="10"/>
      <c r="S72" s="10"/>
      <c r="T72" s="10"/>
      <c r="U72" s="10"/>
      <c r="W72" s="10"/>
      <c r="X72" s="9"/>
      <c r="Y72" s="10"/>
      <c r="Z72" s="10"/>
    </row>
    <row r="73" spans="1:26" s="19" customFormat="1" ht="54.95" customHeight="1" x14ac:dyDescent="0.25">
      <c r="A73" s="184"/>
      <c r="B73" s="104" t="s">
        <v>143</v>
      </c>
      <c r="C73" s="104" t="s">
        <v>146</v>
      </c>
      <c r="D73" s="104" t="s">
        <v>149</v>
      </c>
      <c r="E73" s="105" t="s">
        <v>47</v>
      </c>
      <c r="F73" s="104">
        <v>100</v>
      </c>
      <c r="G73" s="110">
        <v>0</v>
      </c>
      <c r="H73" s="113"/>
      <c r="I73" s="113"/>
      <c r="J73" s="39">
        <v>0</v>
      </c>
      <c r="K73" s="39"/>
      <c r="L73" s="39"/>
      <c r="M73" s="29"/>
      <c r="N73" s="104" t="s">
        <v>152</v>
      </c>
      <c r="O73" s="104" t="s">
        <v>155</v>
      </c>
      <c r="P73" s="9"/>
      <c r="R73" s="9"/>
      <c r="S73" s="9"/>
      <c r="T73" s="9"/>
      <c r="U73" s="9"/>
      <c r="W73" s="9"/>
      <c r="X73" s="9"/>
      <c r="Y73" s="9"/>
      <c r="Z73" s="9"/>
    </row>
    <row r="74" spans="1:26" s="19" customFormat="1" ht="18.75" customHeight="1" x14ac:dyDescent="0.25">
      <c r="A74" s="184"/>
      <c r="B74" s="105"/>
      <c r="C74" s="105"/>
      <c r="D74" s="105"/>
      <c r="E74" s="105"/>
      <c r="F74" s="105"/>
      <c r="G74" s="111"/>
      <c r="H74" s="114"/>
      <c r="I74" s="114"/>
      <c r="J74" s="107" t="s">
        <v>35</v>
      </c>
      <c r="K74" s="108"/>
      <c r="L74" s="108"/>
      <c r="M74" s="109"/>
      <c r="N74" s="105"/>
      <c r="O74" s="105"/>
      <c r="P74" s="9"/>
      <c r="R74" s="9"/>
      <c r="S74" s="9"/>
      <c r="T74" s="9"/>
      <c r="U74" s="9"/>
      <c r="W74" s="9"/>
      <c r="X74" s="9"/>
      <c r="Y74" s="9"/>
      <c r="Z74" s="9"/>
    </row>
    <row r="75" spans="1:26" ht="54.95" customHeight="1" x14ac:dyDescent="0.25">
      <c r="A75" s="184"/>
      <c r="B75" s="106"/>
      <c r="C75" s="106"/>
      <c r="D75" s="106"/>
      <c r="E75" s="106"/>
      <c r="F75" s="106"/>
      <c r="G75" s="112"/>
      <c r="H75" s="115"/>
      <c r="I75" s="115"/>
      <c r="J75" s="69">
        <v>0</v>
      </c>
      <c r="K75" s="69">
        <v>100</v>
      </c>
      <c r="L75" s="69">
        <v>100</v>
      </c>
      <c r="M75" s="69">
        <v>100</v>
      </c>
      <c r="N75" s="106"/>
      <c r="O75" s="106"/>
      <c r="P75" s="9"/>
      <c r="R75" s="10"/>
      <c r="S75" s="10"/>
      <c r="T75" s="10"/>
      <c r="U75" s="10"/>
      <c r="W75" s="10"/>
      <c r="X75" s="9"/>
      <c r="Y75" s="10"/>
      <c r="Z75" s="10"/>
    </row>
    <row r="76" spans="1:26" s="19" customFormat="1" ht="65.099999999999994" customHeight="1" x14ac:dyDescent="0.25">
      <c r="A76" s="184"/>
      <c r="B76" s="104" t="s">
        <v>144</v>
      </c>
      <c r="C76" s="104" t="s">
        <v>147</v>
      </c>
      <c r="D76" s="104" t="s">
        <v>150</v>
      </c>
      <c r="E76" s="105" t="s">
        <v>47</v>
      </c>
      <c r="F76" s="104">
        <v>100</v>
      </c>
      <c r="G76" s="110">
        <v>0</v>
      </c>
      <c r="H76" s="113"/>
      <c r="I76" s="113"/>
      <c r="J76" s="29">
        <v>192.3</v>
      </c>
      <c r="K76" s="39"/>
      <c r="L76" s="39"/>
      <c r="M76" s="29"/>
      <c r="N76" s="104" t="s">
        <v>153</v>
      </c>
      <c r="O76" s="104" t="s">
        <v>156</v>
      </c>
      <c r="P76" s="9"/>
      <c r="R76" s="9"/>
      <c r="S76" s="9"/>
      <c r="T76" s="9"/>
      <c r="U76" s="9"/>
      <c r="W76" s="9"/>
      <c r="X76" s="9"/>
      <c r="Y76" s="9"/>
      <c r="Z76" s="9"/>
    </row>
    <row r="77" spans="1:26" s="19" customFormat="1" ht="18.75" customHeight="1" x14ac:dyDescent="0.25">
      <c r="A77" s="184"/>
      <c r="B77" s="105"/>
      <c r="C77" s="105"/>
      <c r="D77" s="105"/>
      <c r="E77" s="105"/>
      <c r="F77" s="105"/>
      <c r="G77" s="111"/>
      <c r="H77" s="114"/>
      <c r="I77" s="114"/>
      <c r="J77" s="107" t="s">
        <v>35</v>
      </c>
      <c r="K77" s="108"/>
      <c r="L77" s="108"/>
      <c r="M77" s="109"/>
      <c r="N77" s="105"/>
      <c r="O77" s="105"/>
      <c r="P77" s="9"/>
      <c r="R77" s="9"/>
      <c r="S77" s="9"/>
      <c r="T77" s="9"/>
      <c r="U77" s="9"/>
      <c r="W77" s="9"/>
      <c r="X77" s="9"/>
      <c r="Y77" s="9"/>
      <c r="Z77" s="9"/>
    </row>
    <row r="78" spans="1:26" ht="65.099999999999994" customHeight="1" x14ac:dyDescent="0.25">
      <c r="A78" s="185"/>
      <c r="B78" s="106"/>
      <c r="C78" s="106"/>
      <c r="D78" s="106"/>
      <c r="E78" s="106"/>
      <c r="F78" s="106"/>
      <c r="G78" s="112"/>
      <c r="H78" s="115"/>
      <c r="I78" s="115"/>
      <c r="J78" s="69">
        <v>0</v>
      </c>
      <c r="K78" s="69">
        <v>100</v>
      </c>
      <c r="L78" s="69">
        <v>100</v>
      </c>
      <c r="M78" s="69">
        <v>100</v>
      </c>
      <c r="N78" s="106"/>
      <c r="O78" s="106"/>
      <c r="P78" s="9"/>
      <c r="R78" s="10"/>
      <c r="S78" s="10"/>
      <c r="T78" s="10"/>
      <c r="U78" s="10"/>
      <c r="W78" s="10"/>
      <c r="X78" s="9"/>
      <c r="Y78" s="10"/>
      <c r="Z78" s="10"/>
    </row>
    <row r="79" spans="1:26" ht="22.9" customHeight="1" x14ac:dyDescent="0.2">
      <c r="A79" s="27" t="str">
        <f>B34</f>
        <v>C4. EDUCACIÓN CONTINUA (CURSOS, TALLERES, DIPLOMADO, PROGRAMA ESPECIAL O CERTIFICACIÓN) IMPARTIDA</v>
      </c>
      <c r="B79" s="28"/>
      <c r="C79" s="25"/>
      <c r="D79" s="25"/>
      <c r="E79" s="25"/>
      <c r="F79" s="25"/>
      <c r="G79" s="25"/>
      <c r="H79" s="25"/>
      <c r="I79" s="25"/>
      <c r="J79" s="25"/>
      <c r="K79" s="25"/>
      <c r="L79" s="25"/>
      <c r="M79" s="25"/>
      <c r="N79" s="25"/>
      <c r="O79" s="26"/>
    </row>
    <row r="80" spans="1:26" s="19" customFormat="1" ht="65.099999999999994" customHeight="1" x14ac:dyDescent="0.25">
      <c r="A80" s="100" t="s">
        <v>26</v>
      </c>
      <c r="B80" s="104" t="s">
        <v>157</v>
      </c>
      <c r="C80" s="104" t="s">
        <v>161</v>
      </c>
      <c r="D80" s="104" t="s">
        <v>165</v>
      </c>
      <c r="E80" s="104" t="s">
        <v>47</v>
      </c>
      <c r="F80" s="104">
        <v>100</v>
      </c>
      <c r="G80" s="110">
        <v>0</v>
      </c>
      <c r="H80" s="113"/>
      <c r="I80" s="113"/>
      <c r="J80" s="40">
        <v>93.5</v>
      </c>
      <c r="K80" s="41"/>
      <c r="L80" s="41"/>
      <c r="M80" s="43"/>
      <c r="N80" s="104" t="s">
        <v>169</v>
      </c>
      <c r="O80" s="104" t="s">
        <v>173</v>
      </c>
      <c r="P80" s="9"/>
      <c r="R80" s="9"/>
      <c r="S80" s="9"/>
      <c r="T80" s="9"/>
      <c r="U80" s="9"/>
      <c r="W80" s="9"/>
      <c r="X80" s="9"/>
      <c r="Y80" s="9"/>
      <c r="Z80" s="9"/>
    </row>
    <row r="81" spans="1:26" s="19" customFormat="1" ht="18.75" customHeight="1" x14ac:dyDescent="0.25">
      <c r="A81" s="98"/>
      <c r="B81" s="105"/>
      <c r="C81" s="105"/>
      <c r="D81" s="105"/>
      <c r="E81" s="105"/>
      <c r="F81" s="105"/>
      <c r="G81" s="111"/>
      <c r="H81" s="114"/>
      <c r="I81" s="114"/>
      <c r="J81" s="107" t="s">
        <v>35</v>
      </c>
      <c r="K81" s="108"/>
      <c r="L81" s="108"/>
      <c r="M81" s="109"/>
      <c r="N81" s="105"/>
      <c r="O81" s="105"/>
      <c r="P81" s="9"/>
      <c r="R81" s="9"/>
      <c r="S81" s="9"/>
      <c r="T81" s="9"/>
      <c r="U81" s="9"/>
      <c r="W81" s="9"/>
      <c r="X81" s="9"/>
      <c r="Y81" s="9"/>
      <c r="Z81" s="9"/>
    </row>
    <row r="82" spans="1:26" ht="65.099999999999994" customHeight="1" x14ac:dyDescent="0.25">
      <c r="A82" s="99"/>
      <c r="B82" s="106"/>
      <c r="C82" s="106"/>
      <c r="D82" s="106"/>
      <c r="E82" s="106"/>
      <c r="F82" s="106"/>
      <c r="G82" s="112"/>
      <c r="H82" s="115"/>
      <c r="I82" s="115"/>
      <c r="J82" s="70">
        <v>100</v>
      </c>
      <c r="K82" s="70">
        <v>100</v>
      </c>
      <c r="L82" s="70">
        <v>100</v>
      </c>
      <c r="M82" s="70">
        <v>100</v>
      </c>
      <c r="N82" s="106"/>
      <c r="O82" s="106"/>
      <c r="P82" s="9"/>
      <c r="R82" s="10"/>
      <c r="S82" s="10"/>
      <c r="T82" s="10"/>
      <c r="U82" s="10"/>
      <c r="W82" s="10"/>
      <c r="X82" s="10"/>
      <c r="Y82" s="10"/>
      <c r="Z82" s="10"/>
    </row>
    <row r="83" spans="1:26" s="19" customFormat="1" ht="65.099999999999994" customHeight="1" x14ac:dyDescent="0.25">
      <c r="A83" s="100" t="s">
        <v>26</v>
      </c>
      <c r="B83" s="104" t="s">
        <v>158</v>
      </c>
      <c r="C83" s="104" t="s">
        <v>162</v>
      </c>
      <c r="D83" s="104" t="s">
        <v>166</v>
      </c>
      <c r="E83" s="104" t="s">
        <v>47</v>
      </c>
      <c r="F83" s="104">
        <v>100</v>
      </c>
      <c r="G83" s="110">
        <v>0</v>
      </c>
      <c r="H83" s="113"/>
      <c r="I83" s="113"/>
      <c r="J83" s="40">
        <v>92</v>
      </c>
      <c r="K83" s="41"/>
      <c r="L83" s="41"/>
      <c r="M83" s="43"/>
      <c r="N83" s="104" t="s">
        <v>170</v>
      </c>
      <c r="O83" s="104" t="s">
        <v>174</v>
      </c>
      <c r="P83" s="9"/>
      <c r="R83" s="9"/>
      <c r="S83" s="9"/>
      <c r="T83" s="9"/>
      <c r="U83" s="9"/>
      <c r="W83" s="9"/>
      <c r="X83" s="9"/>
      <c r="Y83" s="9"/>
      <c r="Z83" s="9"/>
    </row>
    <row r="84" spans="1:26" s="19" customFormat="1" ht="18.75" customHeight="1" x14ac:dyDescent="0.25">
      <c r="A84" s="98"/>
      <c r="B84" s="105"/>
      <c r="C84" s="105"/>
      <c r="D84" s="105"/>
      <c r="E84" s="105"/>
      <c r="F84" s="105"/>
      <c r="G84" s="111"/>
      <c r="H84" s="114"/>
      <c r="I84" s="114"/>
      <c r="J84" s="107" t="s">
        <v>35</v>
      </c>
      <c r="K84" s="108"/>
      <c r="L84" s="108"/>
      <c r="M84" s="109"/>
      <c r="N84" s="105"/>
      <c r="O84" s="105"/>
      <c r="P84" s="9"/>
      <c r="R84" s="9"/>
      <c r="S84" s="9"/>
      <c r="T84" s="9"/>
      <c r="U84" s="9"/>
      <c r="W84" s="9"/>
      <c r="X84" s="9"/>
      <c r="Y84" s="9"/>
      <c r="Z84" s="9"/>
    </row>
    <row r="85" spans="1:26" ht="65.099999999999994" customHeight="1" x14ac:dyDescent="0.25">
      <c r="A85" s="98"/>
      <c r="B85" s="106"/>
      <c r="C85" s="106"/>
      <c r="D85" s="106"/>
      <c r="E85" s="106"/>
      <c r="F85" s="106"/>
      <c r="G85" s="112"/>
      <c r="H85" s="115"/>
      <c r="I85" s="115"/>
      <c r="J85" s="69">
        <v>100</v>
      </c>
      <c r="K85" s="69">
        <v>100</v>
      </c>
      <c r="L85" s="69">
        <v>100</v>
      </c>
      <c r="M85" s="69">
        <v>100</v>
      </c>
      <c r="N85" s="106"/>
      <c r="O85" s="106"/>
      <c r="P85" s="9"/>
      <c r="R85" s="10"/>
      <c r="S85" s="10"/>
      <c r="T85" s="10"/>
      <c r="U85" s="10"/>
      <c r="W85" s="10"/>
      <c r="X85" s="10"/>
      <c r="Y85" s="10"/>
      <c r="Z85" s="10"/>
    </row>
    <row r="86" spans="1:26" s="38" customFormat="1" ht="65.099999999999994" customHeight="1" x14ac:dyDescent="0.25">
      <c r="A86" s="98"/>
      <c r="B86" s="104" t="s">
        <v>159</v>
      </c>
      <c r="C86" s="104" t="s">
        <v>163</v>
      </c>
      <c r="D86" s="104" t="s">
        <v>167</v>
      </c>
      <c r="E86" s="105" t="s">
        <v>47</v>
      </c>
      <c r="F86" s="104">
        <v>100</v>
      </c>
      <c r="G86" s="110">
        <v>0</v>
      </c>
      <c r="H86" s="113"/>
      <c r="I86" s="113"/>
      <c r="J86" s="29">
        <v>92</v>
      </c>
      <c r="K86" s="39"/>
      <c r="L86" s="39"/>
      <c r="M86" s="29"/>
      <c r="N86" s="104" t="s">
        <v>171</v>
      </c>
      <c r="O86" s="104" t="s">
        <v>175</v>
      </c>
      <c r="P86" s="9"/>
      <c r="R86" s="10"/>
      <c r="S86" s="10"/>
      <c r="T86" s="10"/>
      <c r="U86" s="10"/>
      <c r="W86" s="10"/>
      <c r="X86" s="10"/>
      <c r="Y86" s="10"/>
      <c r="Z86" s="10"/>
    </row>
    <row r="87" spans="1:26" s="38" customFormat="1" ht="27" customHeight="1" x14ac:dyDescent="0.25">
      <c r="A87" s="98"/>
      <c r="B87" s="105"/>
      <c r="C87" s="105"/>
      <c r="D87" s="105"/>
      <c r="E87" s="105"/>
      <c r="F87" s="105"/>
      <c r="G87" s="111"/>
      <c r="H87" s="114"/>
      <c r="I87" s="114"/>
      <c r="J87" s="107" t="s">
        <v>35</v>
      </c>
      <c r="K87" s="108"/>
      <c r="L87" s="108"/>
      <c r="M87" s="109"/>
      <c r="N87" s="105"/>
      <c r="O87" s="105"/>
      <c r="P87" s="9"/>
      <c r="R87" s="10"/>
      <c r="S87" s="10"/>
      <c r="T87" s="10"/>
      <c r="U87" s="10"/>
      <c r="W87" s="10"/>
      <c r="X87" s="10"/>
      <c r="Y87" s="10"/>
      <c r="Z87" s="10"/>
    </row>
    <row r="88" spans="1:26" s="38" customFormat="1" ht="65.099999999999994" customHeight="1" x14ac:dyDescent="0.25">
      <c r="A88" s="98"/>
      <c r="B88" s="106"/>
      <c r="C88" s="106"/>
      <c r="D88" s="106"/>
      <c r="E88" s="106"/>
      <c r="F88" s="106"/>
      <c r="G88" s="112"/>
      <c r="H88" s="115"/>
      <c r="I88" s="115"/>
      <c r="J88" s="69">
        <v>100</v>
      </c>
      <c r="K88" s="69">
        <v>100</v>
      </c>
      <c r="L88" s="69">
        <v>100</v>
      </c>
      <c r="M88" s="69">
        <v>100</v>
      </c>
      <c r="N88" s="106"/>
      <c r="O88" s="106"/>
      <c r="P88" s="9"/>
      <c r="R88" s="10"/>
      <c r="S88" s="10"/>
      <c r="T88" s="10"/>
      <c r="U88" s="10"/>
      <c r="W88" s="10"/>
      <c r="X88" s="10"/>
      <c r="Y88" s="10"/>
      <c r="Z88" s="10"/>
    </row>
    <row r="89" spans="1:26" s="19" customFormat="1" ht="65.099999999999994" customHeight="1" x14ac:dyDescent="0.25">
      <c r="A89" s="98"/>
      <c r="B89" s="104" t="s">
        <v>160</v>
      </c>
      <c r="C89" s="104" t="s">
        <v>164</v>
      </c>
      <c r="D89" s="104" t="s">
        <v>168</v>
      </c>
      <c r="E89" s="104" t="s">
        <v>47</v>
      </c>
      <c r="F89" s="104">
        <v>100</v>
      </c>
      <c r="G89" s="110">
        <v>0</v>
      </c>
      <c r="H89" s="113"/>
      <c r="I89" s="113"/>
      <c r="J89" s="43">
        <v>92.9</v>
      </c>
      <c r="K89" s="41"/>
      <c r="L89" s="41"/>
      <c r="M89" s="43"/>
      <c r="N89" s="104" t="s">
        <v>172</v>
      </c>
      <c r="O89" s="104" t="s">
        <v>176</v>
      </c>
      <c r="P89" s="9"/>
      <c r="R89" s="9"/>
      <c r="S89" s="9"/>
      <c r="T89" s="9"/>
      <c r="U89" s="9"/>
      <c r="W89" s="9"/>
      <c r="X89" s="9"/>
      <c r="Y89" s="9"/>
      <c r="Z89" s="9"/>
    </row>
    <row r="90" spans="1:26" s="19" customFormat="1" ht="18.75" customHeight="1" x14ac:dyDescent="0.25">
      <c r="A90" s="98"/>
      <c r="B90" s="105"/>
      <c r="C90" s="105"/>
      <c r="D90" s="105"/>
      <c r="E90" s="105"/>
      <c r="F90" s="105"/>
      <c r="G90" s="111"/>
      <c r="H90" s="114"/>
      <c r="I90" s="114"/>
      <c r="J90" s="107" t="s">
        <v>35</v>
      </c>
      <c r="K90" s="108"/>
      <c r="L90" s="108"/>
      <c r="M90" s="109"/>
      <c r="N90" s="105"/>
      <c r="O90" s="105"/>
      <c r="P90" s="9"/>
      <c r="R90" s="9"/>
      <c r="S90" s="9"/>
      <c r="T90" s="9"/>
      <c r="U90" s="9"/>
      <c r="W90" s="9"/>
      <c r="X90" s="9"/>
      <c r="Y90" s="9"/>
      <c r="Z90" s="9"/>
    </row>
    <row r="91" spans="1:26" ht="65.099999999999994" customHeight="1" x14ac:dyDescent="0.25">
      <c r="A91" s="99"/>
      <c r="B91" s="106"/>
      <c r="C91" s="106"/>
      <c r="D91" s="106"/>
      <c r="E91" s="106"/>
      <c r="F91" s="106"/>
      <c r="G91" s="112"/>
      <c r="H91" s="115"/>
      <c r="I91" s="115"/>
      <c r="J91" s="69">
        <v>100</v>
      </c>
      <c r="K91" s="69">
        <v>100</v>
      </c>
      <c r="L91" s="69">
        <v>100</v>
      </c>
      <c r="M91" s="69">
        <v>100</v>
      </c>
      <c r="N91" s="106"/>
      <c r="O91" s="106"/>
      <c r="P91" s="9"/>
      <c r="R91" s="10"/>
      <c r="S91" s="10"/>
      <c r="T91" s="10"/>
      <c r="U91" s="10"/>
      <c r="W91" s="10"/>
      <c r="X91" s="10"/>
      <c r="Y91" s="10"/>
      <c r="Z91" s="10"/>
    </row>
    <row r="92" spans="1:26" s="37" customFormat="1" ht="22.9" customHeight="1" x14ac:dyDescent="0.25">
      <c r="A92" s="27" t="str">
        <f>B37</f>
        <v>C5. CAPACITACIÓN DOCENTE IMPARTIDA</v>
      </c>
      <c r="B92" s="28"/>
      <c r="C92" s="25"/>
      <c r="D92" s="25"/>
      <c r="E92" s="25"/>
      <c r="F92" s="25"/>
      <c r="G92" s="25"/>
      <c r="H92" s="25"/>
      <c r="I92" s="25"/>
      <c r="J92" s="25"/>
      <c r="K92" s="25"/>
      <c r="L92" s="25"/>
      <c r="M92" s="25"/>
      <c r="N92" s="25"/>
      <c r="O92" s="26"/>
      <c r="P92" s="9"/>
      <c r="R92" s="10"/>
      <c r="S92" s="10"/>
      <c r="T92" s="10"/>
      <c r="U92" s="10"/>
      <c r="W92" s="10"/>
      <c r="X92" s="10"/>
      <c r="Y92" s="10"/>
      <c r="Z92" s="10"/>
    </row>
    <row r="93" spans="1:26" s="37" customFormat="1" ht="65.099999999999994" customHeight="1" x14ac:dyDescent="0.25">
      <c r="A93" s="100" t="s">
        <v>26</v>
      </c>
      <c r="B93" s="104" t="s">
        <v>177</v>
      </c>
      <c r="C93" s="104" t="s">
        <v>181</v>
      </c>
      <c r="D93" s="104" t="s">
        <v>216</v>
      </c>
      <c r="E93" s="105" t="s">
        <v>47</v>
      </c>
      <c r="F93" s="104">
        <v>100</v>
      </c>
      <c r="G93" s="110">
        <v>0</v>
      </c>
      <c r="H93" s="113"/>
      <c r="I93" s="113"/>
      <c r="J93" s="29">
        <v>15.9</v>
      </c>
      <c r="K93" s="39"/>
      <c r="L93" s="39"/>
      <c r="M93" s="29"/>
      <c r="N93" s="104" t="s">
        <v>187</v>
      </c>
      <c r="O93" s="104" t="s">
        <v>190</v>
      </c>
      <c r="P93" s="9"/>
      <c r="R93" s="10"/>
      <c r="S93" s="10"/>
      <c r="T93" s="10"/>
      <c r="U93" s="10"/>
      <c r="W93" s="10"/>
      <c r="X93" s="10"/>
      <c r="Y93" s="10"/>
      <c r="Z93" s="10"/>
    </row>
    <row r="94" spans="1:26" s="37" customFormat="1" ht="18.75" customHeight="1" x14ac:dyDescent="0.25">
      <c r="A94" s="98"/>
      <c r="B94" s="105"/>
      <c r="C94" s="105"/>
      <c r="D94" s="105"/>
      <c r="E94" s="105"/>
      <c r="F94" s="105"/>
      <c r="G94" s="111"/>
      <c r="H94" s="114"/>
      <c r="I94" s="114"/>
      <c r="J94" s="107" t="s">
        <v>35</v>
      </c>
      <c r="K94" s="108"/>
      <c r="L94" s="108"/>
      <c r="M94" s="109"/>
      <c r="N94" s="105"/>
      <c r="O94" s="105"/>
      <c r="P94" s="9"/>
      <c r="R94" s="10"/>
      <c r="S94" s="10"/>
      <c r="T94" s="10"/>
      <c r="U94" s="10"/>
      <c r="W94" s="10"/>
      <c r="X94" s="10"/>
      <c r="Y94" s="10"/>
      <c r="Z94" s="10"/>
    </row>
    <row r="95" spans="1:26" s="37" customFormat="1" ht="65.099999999999994" customHeight="1" x14ac:dyDescent="0.25">
      <c r="A95" s="98"/>
      <c r="B95" s="106"/>
      <c r="C95" s="106"/>
      <c r="D95" s="106"/>
      <c r="E95" s="106"/>
      <c r="F95" s="106"/>
      <c r="G95" s="112"/>
      <c r="H95" s="115"/>
      <c r="I95" s="115"/>
      <c r="J95" s="69">
        <v>100</v>
      </c>
      <c r="K95" s="69">
        <v>100</v>
      </c>
      <c r="L95" s="69">
        <v>100</v>
      </c>
      <c r="M95" s="69">
        <v>100</v>
      </c>
      <c r="N95" s="106"/>
      <c r="O95" s="106"/>
      <c r="P95" s="9"/>
      <c r="R95" s="10"/>
      <c r="S95" s="10"/>
      <c r="T95" s="10"/>
      <c r="U95" s="10"/>
      <c r="W95" s="10"/>
      <c r="X95" s="10"/>
      <c r="Y95" s="10"/>
      <c r="Z95" s="10"/>
    </row>
    <row r="96" spans="1:26" s="37" customFormat="1" ht="65.099999999999994" customHeight="1" x14ac:dyDescent="0.25">
      <c r="A96" s="98"/>
      <c r="B96" s="104" t="s">
        <v>178</v>
      </c>
      <c r="C96" s="104" t="s">
        <v>182</v>
      </c>
      <c r="D96" s="104" t="s">
        <v>185</v>
      </c>
      <c r="E96" s="105" t="s">
        <v>47</v>
      </c>
      <c r="F96" s="104">
        <v>100</v>
      </c>
      <c r="G96" s="110">
        <v>0</v>
      </c>
      <c r="H96" s="113"/>
      <c r="I96" s="113"/>
      <c r="J96" s="29">
        <v>100</v>
      </c>
      <c r="K96" s="39"/>
      <c r="L96" s="39"/>
      <c r="M96" s="29"/>
      <c r="N96" s="104" t="s">
        <v>188</v>
      </c>
      <c r="O96" s="104" t="s">
        <v>191</v>
      </c>
      <c r="P96" s="9"/>
      <c r="R96" s="10"/>
      <c r="S96" s="10"/>
      <c r="T96" s="10"/>
      <c r="U96" s="10"/>
      <c r="W96" s="10"/>
      <c r="X96" s="10"/>
      <c r="Y96" s="10"/>
      <c r="Z96" s="10"/>
    </row>
    <row r="97" spans="1:26" s="37" customFormat="1" ht="18.75" customHeight="1" x14ac:dyDescent="0.25">
      <c r="A97" s="98"/>
      <c r="B97" s="105"/>
      <c r="C97" s="105"/>
      <c r="D97" s="105"/>
      <c r="E97" s="105"/>
      <c r="F97" s="105"/>
      <c r="G97" s="111"/>
      <c r="H97" s="114"/>
      <c r="I97" s="114"/>
      <c r="J97" s="107" t="s">
        <v>35</v>
      </c>
      <c r="K97" s="108"/>
      <c r="L97" s="108"/>
      <c r="M97" s="109"/>
      <c r="N97" s="105"/>
      <c r="O97" s="105"/>
      <c r="P97" s="9"/>
      <c r="R97" s="10"/>
      <c r="S97" s="10"/>
      <c r="T97" s="10"/>
      <c r="U97" s="10"/>
      <c r="W97" s="10"/>
      <c r="X97" s="10"/>
      <c r="Y97" s="10"/>
      <c r="Z97" s="10"/>
    </row>
    <row r="98" spans="1:26" s="37" customFormat="1" ht="65.099999999999994" customHeight="1" x14ac:dyDescent="0.25">
      <c r="A98" s="98"/>
      <c r="B98" s="106"/>
      <c r="C98" s="106"/>
      <c r="D98" s="106"/>
      <c r="E98" s="106"/>
      <c r="F98" s="106"/>
      <c r="G98" s="112"/>
      <c r="H98" s="115"/>
      <c r="I98" s="115"/>
      <c r="J98" s="69">
        <v>100</v>
      </c>
      <c r="K98" s="69">
        <v>100</v>
      </c>
      <c r="L98" s="69">
        <v>100</v>
      </c>
      <c r="M98" s="69">
        <v>100</v>
      </c>
      <c r="N98" s="106"/>
      <c r="O98" s="106"/>
      <c r="P98" s="9"/>
      <c r="R98" s="10"/>
      <c r="S98" s="10"/>
      <c r="T98" s="10"/>
      <c r="U98" s="10"/>
      <c r="W98" s="10"/>
      <c r="X98" s="10"/>
      <c r="Y98" s="10"/>
      <c r="Z98" s="10"/>
    </row>
    <row r="99" spans="1:26" s="38" customFormat="1" ht="65.099999999999994" customHeight="1" x14ac:dyDescent="0.25">
      <c r="A99" s="98"/>
      <c r="B99" s="104" t="s">
        <v>179</v>
      </c>
      <c r="C99" s="104" t="s">
        <v>183</v>
      </c>
      <c r="D99" s="104" t="s">
        <v>217</v>
      </c>
      <c r="E99" s="105" t="s">
        <v>47</v>
      </c>
      <c r="F99" s="104">
        <v>100</v>
      </c>
      <c r="G99" s="110">
        <v>0</v>
      </c>
      <c r="H99" s="113"/>
      <c r="I99" s="113"/>
      <c r="J99" s="29">
        <v>100</v>
      </c>
      <c r="K99" s="39"/>
      <c r="L99" s="39"/>
      <c r="M99" s="29"/>
      <c r="N99" s="104" t="s">
        <v>189</v>
      </c>
      <c r="O99" s="104" t="s">
        <v>192</v>
      </c>
      <c r="P99" s="9"/>
      <c r="R99" s="10"/>
      <c r="S99" s="10"/>
      <c r="T99" s="10"/>
      <c r="U99" s="10"/>
      <c r="W99" s="10"/>
      <c r="X99" s="10"/>
      <c r="Y99" s="10"/>
      <c r="Z99" s="10"/>
    </row>
    <row r="100" spans="1:26" s="38" customFormat="1" ht="24" customHeight="1" x14ac:dyDescent="0.25">
      <c r="A100" s="98"/>
      <c r="B100" s="105"/>
      <c r="C100" s="105"/>
      <c r="D100" s="105"/>
      <c r="E100" s="105"/>
      <c r="F100" s="105"/>
      <c r="G100" s="111"/>
      <c r="H100" s="114"/>
      <c r="I100" s="114"/>
      <c r="J100" s="107" t="s">
        <v>35</v>
      </c>
      <c r="K100" s="108"/>
      <c r="L100" s="108"/>
      <c r="M100" s="109"/>
      <c r="N100" s="105"/>
      <c r="O100" s="105"/>
      <c r="P100" s="9"/>
      <c r="R100" s="10"/>
      <c r="S100" s="10"/>
      <c r="T100" s="10"/>
      <c r="U100" s="10"/>
      <c r="W100" s="10"/>
      <c r="X100" s="10"/>
      <c r="Y100" s="10"/>
      <c r="Z100" s="10"/>
    </row>
    <row r="101" spans="1:26" s="38" customFormat="1" ht="65.099999999999994" customHeight="1" x14ac:dyDescent="0.25">
      <c r="A101" s="98"/>
      <c r="B101" s="106"/>
      <c r="C101" s="106"/>
      <c r="D101" s="106"/>
      <c r="E101" s="106"/>
      <c r="F101" s="106"/>
      <c r="G101" s="112"/>
      <c r="H101" s="115"/>
      <c r="I101" s="115"/>
      <c r="J101" s="69">
        <v>100</v>
      </c>
      <c r="K101" s="69">
        <v>100</v>
      </c>
      <c r="L101" s="69">
        <v>100</v>
      </c>
      <c r="M101" s="69">
        <v>100</v>
      </c>
      <c r="N101" s="106"/>
      <c r="O101" s="106"/>
      <c r="P101" s="9"/>
      <c r="R101" s="10"/>
      <c r="S101" s="10"/>
      <c r="T101" s="10"/>
      <c r="U101" s="10"/>
      <c r="W101" s="10"/>
      <c r="X101" s="10"/>
      <c r="Y101" s="10"/>
      <c r="Z101" s="10"/>
    </row>
    <row r="102" spans="1:26" s="37" customFormat="1" ht="65.099999999999994" customHeight="1" x14ac:dyDescent="0.25">
      <c r="A102" s="98"/>
      <c r="B102" s="104" t="s">
        <v>180</v>
      </c>
      <c r="C102" s="104" t="s">
        <v>184</v>
      </c>
      <c r="D102" s="104" t="s">
        <v>186</v>
      </c>
      <c r="E102" s="105" t="s">
        <v>47</v>
      </c>
      <c r="F102" s="104">
        <v>100</v>
      </c>
      <c r="G102" s="110">
        <v>0</v>
      </c>
      <c r="H102" s="113"/>
      <c r="I102" s="113"/>
      <c r="J102" s="29">
        <v>98.2</v>
      </c>
      <c r="K102" s="39"/>
      <c r="L102" s="39"/>
      <c r="M102" s="29"/>
      <c r="N102" s="104" t="s">
        <v>98</v>
      </c>
      <c r="O102" s="104" t="s">
        <v>193</v>
      </c>
      <c r="P102" s="9"/>
      <c r="R102" s="10"/>
      <c r="S102" s="10"/>
      <c r="T102" s="10"/>
      <c r="U102" s="10"/>
      <c r="W102" s="10"/>
      <c r="X102" s="10"/>
      <c r="Y102" s="10"/>
      <c r="Z102" s="10"/>
    </row>
    <row r="103" spans="1:26" s="37" customFormat="1" ht="18.75" customHeight="1" x14ac:dyDescent="0.25">
      <c r="A103" s="98"/>
      <c r="B103" s="105"/>
      <c r="C103" s="105"/>
      <c r="D103" s="105"/>
      <c r="E103" s="105"/>
      <c r="F103" s="105"/>
      <c r="G103" s="111"/>
      <c r="H103" s="114"/>
      <c r="I103" s="114"/>
      <c r="J103" s="107" t="s">
        <v>35</v>
      </c>
      <c r="K103" s="108"/>
      <c r="L103" s="108"/>
      <c r="M103" s="109"/>
      <c r="N103" s="105"/>
      <c r="O103" s="105"/>
      <c r="P103" s="9"/>
      <c r="R103" s="10"/>
      <c r="S103" s="10"/>
      <c r="T103" s="10"/>
      <c r="U103" s="10"/>
      <c r="W103" s="10"/>
      <c r="X103" s="10"/>
      <c r="Y103" s="10"/>
      <c r="Z103" s="10"/>
    </row>
    <row r="104" spans="1:26" s="37" customFormat="1" ht="65.099999999999994" customHeight="1" x14ac:dyDescent="0.25">
      <c r="A104" s="99"/>
      <c r="B104" s="106"/>
      <c r="C104" s="106"/>
      <c r="D104" s="106"/>
      <c r="E104" s="106"/>
      <c r="F104" s="106"/>
      <c r="G104" s="112"/>
      <c r="H104" s="115"/>
      <c r="I104" s="115"/>
      <c r="J104" s="69">
        <v>100</v>
      </c>
      <c r="K104" s="69">
        <v>100</v>
      </c>
      <c r="L104" s="69">
        <v>100</v>
      </c>
      <c r="M104" s="69">
        <v>100</v>
      </c>
      <c r="N104" s="106"/>
      <c r="O104" s="106"/>
      <c r="P104" s="9"/>
      <c r="R104" s="10"/>
      <c r="S104" s="10"/>
      <c r="T104" s="10"/>
      <c r="U104" s="10"/>
      <c r="W104" s="10"/>
      <c r="X104" s="10"/>
      <c r="Y104" s="10"/>
      <c r="Z104" s="10"/>
    </row>
    <row r="105" spans="1:26" s="44" customFormat="1" ht="22.9" customHeight="1" x14ac:dyDescent="0.25">
      <c r="A105" s="27" t="str">
        <f>B40</f>
        <v>C6. FORMACIÓN INTEGRAL OTORGADA</v>
      </c>
      <c r="B105" s="28"/>
      <c r="C105" s="25"/>
      <c r="D105" s="25"/>
      <c r="E105" s="25"/>
      <c r="F105" s="25"/>
      <c r="G105" s="25"/>
      <c r="H105" s="25"/>
      <c r="I105" s="25"/>
      <c r="J105" s="25"/>
      <c r="K105" s="25"/>
      <c r="L105" s="25"/>
      <c r="M105" s="25"/>
      <c r="N105" s="25"/>
      <c r="O105" s="26"/>
      <c r="P105" s="9"/>
      <c r="R105" s="10"/>
      <c r="S105" s="10"/>
      <c r="T105" s="10"/>
      <c r="U105" s="10"/>
      <c r="W105" s="10"/>
      <c r="X105" s="10"/>
      <c r="Y105" s="10"/>
      <c r="Z105" s="10"/>
    </row>
    <row r="106" spans="1:26" s="44" customFormat="1" ht="65.099999999999994" customHeight="1" x14ac:dyDescent="0.25">
      <c r="A106" s="100" t="s">
        <v>26</v>
      </c>
      <c r="B106" s="104" t="s">
        <v>194</v>
      </c>
      <c r="C106" s="104" t="s">
        <v>197</v>
      </c>
      <c r="D106" s="104" t="s">
        <v>200</v>
      </c>
      <c r="E106" s="105" t="s">
        <v>47</v>
      </c>
      <c r="F106" s="104">
        <v>100</v>
      </c>
      <c r="G106" s="110">
        <v>0</v>
      </c>
      <c r="H106" s="113"/>
      <c r="I106" s="113"/>
      <c r="J106" s="29">
        <v>132.19999999999999</v>
      </c>
      <c r="K106" s="39"/>
      <c r="L106" s="39"/>
      <c r="M106" s="29"/>
      <c r="N106" s="104" t="s">
        <v>99</v>
      </c>
      <c r="O106" s="104" t="s">
        <v>204</v>
      </c>
      <c r="P106" s="9"/>
      <c r="R106" s="10"/>
      <c r="S106" s="10"/>
      <c r="T106" s="10"/>
      <c r="U106" s="10"/>
      <c r="W106" s="10"/>
      <c r="X106" s="10"/>
      <c r="Y106" s="10"/>
      <c r="Z106" s="10"/>
    </row>
    <row r="107" spans="1:26" s="44" customFormat="1" ht="18.75" customHeight="1" x14ac:dyDescent="0.25">
      <c r="A107" s="98"/>
      <c r="B107" s="105"/>
      <c r="C107" s="105"/>
      <c r="D107" s="105"/>
      <c r="E107" s="105"/>
      <c r="F107" s="105"/>
      <c r="G107" s="111"/>
      <c r="H107" s="114"/>
      <c r="I107" s="114"/>
      <c r="J107" s="107" t="s">
        <v>35</v>
      </c>
      <c r="K107" s="108"/>
      <c r="L107" s="108"/>
      <c r="M107" s="109"/>
      <c r="N107" s="105"/>
      <c r="O107" s="105"/>
      <c r="P107" s="9"/>
      <c r="R107" s="10"/>
      <c r="S107" s="10"/>
      <c r="T107" s="10"/>
      <c r="U107" s="10"/>
      <c r="W107" s="10"/>
      <c r="X107" s="10"/>
      <c r="Y107" s="10"/>
      <c r="Z107" s="10"/>
    </row>
    <row r="108" spans="1:26" s="44" customFormat="1" ht="65.099999999999994" customHeight="1" x14ac:dyDescent="0.25">
      <c r="A108" s="99"/>
      <c r="B108" s="106"/>
      <c r="C108" s="106"/>
      <c r="D108" s="106"/>
      <c r="E108" s="106"/>
      <c r="F108" s="106"/>
      <c r="G108" s="112"/>
      <c r="H108" s="115"/>
      <c r="I108" s="115"/>
      <c r="J108" s="70">
        <v>100</v>
      </c>
      <c r="K108" s="70">
        <v>100</v>
      </c>
      <c r="L108" s="70">
        <v>100</v>
      </c>
      <c r="M108" s="70">
        <v>100</v>
      </c>
      <c r="N108" s="106"/>
      <c r="O108" s="106"/>
      <c r="P108" s="9"/>
      <c r="R108" s="10"/>
      <c r="S108" s="10"/>
      <c r="T108" s="10"/>
      <c r="U108" s="10"/>
      <c r="W108" s="10"/>
      <c r="X108" s="10"/>
      <c r="Y108" s="10"/>
      <c r="Z108" s="10"/>
    </row>
    <row r="109" spans="1:26" s="44" customFormat="1" ht="65.099999999999994" customHeight="1" x14ac:dyDescent="0.25">
      <c r="A109" s="100" t="s">
        <v>26</v>
      </c>
      <c r="B109" s="104" t="s">
        <v>195</v>
      </c>
      <c r="C109" s="104" t="s">
        <v>198</v>
      </c>
      <c r="D109" s="104" t="s">
        <v>201</v>
      </c>
      <c r="E109" s="104" t="s">
        <v>47</v>
      </c>
      <c r="F109" s="104">
        <v>100</v>
      </c>
      <c r="G109" s="110">
        <v>0</v>
      </c>
      <c r="H109" s="113"/>
      <c r="I109" s="113"/>
      <c r="J109" s="43">
        <v>81.8</v>
      </c>
      <c r="K109" s="41"/>
      <c r="L109" s="41"/>
      <c r="M109" s="43"/>
      <c r="N109" s="104" t="s">
        <v>99</v>
      </c>
      <c r="O109" s="104" t="s">
        <v>205</v>
      </c>
      <c r="P109" s="9"/>
      <c r="R109" s="10"/>
      <c r="S109" s="10"/>
      <c r="T109" s="10"/>
      <c r="U109" s="10"/>
      <c r="W109" s="10"/>
      <c r="X109" s="10"/>
      <c r="Y109" s="10"/>
      <c r="Z109" s="10"/>
    </row>
    <row r="110" spans="1:26" s="44" customFormat="1" ht="18.75" customHeight="1" x14ac:dyDescent="0.25">
      <c r="A110" s="98"/>
      <c r="B110" s="105"/>
      <c r="C110" s="105"/>
      <c r="D110" s="105"/>
      <c r="E110" s="105"/>
      <c r="F110" s="105"/>
      <c r="G110" s="111"/>
      <c r="H110" s="114"/>
      <c r="I110" s="114"/>
      <c r="J110" s="107" t="s">
        <v>35</v>
      </c>
      <c r="K110" s="108"/>
      <c r="L110" s="108"/>
      <c r="M110" s="109"/>
      <c r="N110" s="105"/>
      <c r="O110" s="105"/>
      <c r="P110" s="9"/>
      <c r="R110" s="10"/>
      <c r="S110" s="10"/>
      <c r="T110" s="10"/>
      <c r="U110" s="10"/>
      <c r="W110" s="10"/>
      <c r="X110" s="10"/>
      <c r="Y110" s="10"/>
      <c r="Z110" s="10"/>
    </row>
    <row r="111" spans="1:26" s="44" customFormat="1" ht="65.099999999999994" customHeight="1" x14ac:dyDescent="0.25">
      <c r="A111" s="98"/>
      <c r="B111" s="106"/>
      <c r="C111" s="106"/>
      <c r="D111" s="106"/>
      <c r="E111" s="106"/>
      <c r="F111" s="106"/>
      <c r="G111" s="112"/>
      <c r="H111" s="115"/>
      <c r="I111" s="115"/>
      <c r="J111" s="69">
        <v>100</v>
      </c>
      <c r="K111" s="69">
        <v>100</v>
      </c>
      <c r="L111" s="69">
        <v>100</v>
      </c>
      <c r="M111" s="69">
        <v>100</v>
      </c>
      <c r="N111" s="106"/>
      <c r="O111" s="106"/>
      <c r="P111" s="9"/>
      <c r="R111" s="10"/>
      <c r="S111" s="10"/>
      <c r="T111" s="10"/>
      <c r="U111" s="10"/>
      <c r="W111" s="10"/>
      <c r="X111" s="10"/>
      <c r="Y111" s="10"/>
      <c r="Z111" s="10"/>
    </row>
    <row r="112" spans="1:26" s="44" customFormat="1" ht="65.099999999999994" customHeight="1" x14ac:dyDescent="0.25">
      <c r="A112" s="98"/>
      <c r="B112" s="104" t="s">
        <v>196</v>
      </c>
      <c r="C112" s="104" t="s">
        <v>199</v>
      </c>
      <c r="D112" s="104" t="s">
        <v>202</v>
      </c>
      <c r="E112" s="105" t="s">
        <v>47</v>
      </c>
      <c r="F112" s="104">
        <v>100</v>
      </c>
      <c r="G112" s="110">
        <v>0</v>
      </c>
      <c r="H112" s="113"/>
      <c r="I112" s="113"/>
      <c r="J112" s="29">
        <v>112.4</v>
      </c>
      <c r="K112" s="39"/>
      <c r="L112" s="39"/>
      <c r="M112" s="29"/>
      <c r="N112" s="104" t="s">
        <v>203</v>
      </c>
      <c r="O112" s="104" t="s">
        <v>206</v>
      </c>
      <c r="P112" s="9"/>
      <c r="R112" s="10"/>
      <c r="S112" s="10"/>
      <c r="T112" s="10"/>
      <c r="U112" s="10"/>
      <c r="W112" s="10"/>
      <c r="X112" s="10"/>
      <c r="Y112" s="10"/>
      <c r="Z112" s="10"/>
    </row>
    <row r="113" spans="1:26" s="44" customFormat="1" ht="24" customHeight="1" x14ac:dyDescent="0.25">
      <c r="A113" s="98"/>
      <c r="B113" s="105"/>
      <c r="C113" s="105"/>
      <c r="D113" s="105"/>
      <c r="E113" s="105"/>
      <c r="F113" s="105"/>
      <c r="G113" s="111"/>
      <c r="H113" s="114"/>
      <c r="I113" s="114"/>
      <c r="J113" s="107" t="s">
        <v>35</v>
      </c>
      <c r="K113" s="108"/>
      <c r="L113" s="108"/>
      <c r="M113" s="109"/>
      <c r="N113" s="105"/>
      <c r="O113" s="105"/>
      <c r="P113" s="9"/>
      <c r="R113" s="10"/>
      <c r="S113" s="10"/>
      <c r="T113" s="10"/>
      <c r="U113" s="10"/>
      <c r="W113" s="10"/>
      <c r="X113" s="10"/>
      <c r="Y113" s="10"/>
      <c r="Z113" s="10"/>
    </row>
    <row r="114" spans="1:26" s="44" customFormat="1" ht="65.099999999999994" customHeight="1" x14ac:dyDescent="0.25">
      <c r="A114" s="186"/>
      <c r="B114" s="106"/>
      <c r="C114" s="106"/>
      <c r="D114" s="106"/>
      <c r="E114" s="106"/>
      <c r="F114" s="106"/>
      <c r="G114" s="112"/>
      <c r="H114" s="115"/>
      <c r="I114" s="115"/>
      <c r="J114" s="69">
        <v>100</v>
      </c>
      <c r="K114" s="69">
        <v>100</v>
      </c>
      <c r="L114" s="69">
        <v>100</v>
      </c>
      <c r="M114" s="69">
        <v>100</v>
      </c>
      <c r="N114" s="106"/>
      <c r="O114" s="106"/>
      <c r="P114" s="9"/>
      <c r="R114" s="10"/>
      <c r="S114" s="10"/>
      <c r="T114" s="10"/>
      <c r="U114" s="10"/>
      <c r="W114" s="10"/>
      <c r="X114" s="10"/>
      <c r="Y114" s="10"/>
      <c r="Z114" s="10"/>
    </row>
    <row r="115" spans="1:26" ht="15" customHeight="1" x14ac:dyDescent="0.3">
      <c r="A115" s="134" t="s">
        <v>30</v>
      </c>
      <c r="B115" s="135"/>
      <c r="C115" s="135"/>
      <c r="D115" s="135"/>
      <c r="E115" s="135"/>
      <c r="F115" s="135"/>
      <c r="G115" s="135"/>
      <c r="H115" s="135"/>
      <c r="I115" s="135"/>
      <c r="J115" s="135"/>
      <c r="K115" s="135"/>
      <c r="L115" s="135"/>
      <c r="M115" s="135"/>
      <c r="N115" s="135"/>
      <c r="O115" s="136"/>
    </row>
    <row r="116" spans="1:26" ht="15" customHeight="1" x14ac:dyDescent="0.2">
      <c r="A116" s="137" t="s">
        <v>218</v>
      </c>
      <c r="B116" s="138"/>
      <c r="C116" s="138"/>
      <c r="D116" s="138"/>
      <c r="E116" s="138"/>
      <c r="F116" s="138"/>
      <c r="G116" s="138"/>
      <c r="H116" s="138"/>
      <c r="I116" s="138"/>
      <c r="J116" s="138"/>
      <c r="K116" s="138"/>
      <c r="L116" s="138"/>
      <c r="M116" s="138"/>
      <c r="N116" s="138"/>
      <c r="O116" s="139"/>
    </row>
    <row r="117" spans="1:26" ht="15" customHeight="1" x14ac:dyDescent="0.2">
      <c r="A117" s="140"/>
      <c r="B117" s="141"/>
      <c r="C117" s="141"/>
      <c r="D117" s="141"/>
      <c r="E117" s="141"/>
      <c r="F117" s="141"/>
      <c r="G117" s="141"/>
      <c r="H117" s="141"/>
      <c r="I117" s="141"/>
      <c r="J117" s="141"/>
      <c r="K117" s="141"/>
      <c r="L117" s="141"/>
      <c r="M117" s="141"/>
      <c r="N117" s="141"/>
      <c r="O117" s="142"/>
    </row>
    <row r="118" spans="1:26" ht="88.9" customHeight="1" x14ac:dyDescent="0.2">
      <c r="A118" s="140"/>
      <c r="B118" s="141"/>
      <c r="C118" s="141"/>
      <c r="D118" s="141"/>
      <c r="E118" s="141"/>
      <c r="F118" s="141"/>
      <c r="G118" s="141"/>
      <c r="H118" s="141"/>
      <c r="I118" s="141"/>
      <c r="J118" s="141"/>
      <c r="K118" s="141"/>
      <c r="L118" s="141"/>
      <c r="M118" s="141"/>
      <c r="N118" s="141"/>
      <c r="O118" s="142"/>
    </row>
    <row r="119" spans="1:26" ht="207.6" customHeight="1" x14ac:dyDescent="0.2">
      <c r="A119" s="143"/>
      <c r="B119" s="144"/>
      <c r="C119" s="144"/>
      <c r="D119" s="144"/>
      <c r="E119" s="144"/>
      <c r="F119" s="144"/>
      <c r="G119" s="144"/>
      <c r="H119" s="144"/>
      <c r="I119" s="144"/>
      <c r="J119" s="144"/>
      <c r="K119" s="144"/>
      <c r="L119" s="144"/>
      <c r="M119" s="144"/>
      <c r="N119" s="144"/>
      <c r="O119" s="145"/>
    </row>
    <row r="120" spans="1:26" ht="15" customHeight="1" x14ac:dyDescent="0.25">
      <c r="A120" s="12"/>
      <c r="B120" s="12"/>
      <c r="C120" s="13"/>
      <c r="D120" s="13"/>
      <c r="E120" s="14"/>
      <c r="F120" s="13"/>
      <c r="G120" s="13"/>
      <c r="H120" s="13"/>
      <c r="I120" s="12"/>
      <c r="J120" s="12"/>
      <c r="K120" s="12"/>
      <c r="L120" s="12"/>
      <c r="M120" s="12"/>
      <c r="N120" s="12"/>
      <c r="O120" s="12"/>
    </row>
    <row r="121" spans="1:26" ht="15" customHeight="1" x14ac:dyDescent="0.25">
      <c r="A121" s="12"/>
      <c r="B121" s="12"/>
      <c r="C121" s="13"/>
      <c r="D121" s="13"/>
      <c r="E121" s="14"/>
      <c r="F121" s="13"/>
      <c r="G121" s="13"/>
      <c r="H121" s="13"/>
      <c r="I121" s="12"/>
      <c r="J121" s="12"/>
      <c r="K121" s="12"/>
      <c r="L121" s="12"/>
      <c r="M121" s="12"/>
      <c r="N121" s="12"/>
      <c r="O121" s="12"/>
    </row>
    <row r="122" spans="1:26" ht="15" customHeight="1" x14ac:dyDescent="0.25">
      <c r="A122" s="12"/>
      <c r="B122" s="12"/>
      <c r="C122" s="13"/>
      <c r="D122" s="13"/>
      <c r="E122" s="14"/>
      <c r="F122" s="13"/>
      <c r="G122" s="13"/>
      <c r="H122" s="13"/>
      <c r="I122" s="12"/>
      <c r="J122" s="12"/>
      <c r="K122" s="12"/>
      <c r="L122" s="12"/>
      <c r="M122" s="12"/>
      <c r="N122" s="12"/>
      <c r="O122" s="12"/>
    </row>
    <row r="123" spans="1:26" ht="15" customHeight="1" x14ac:dyDescent="0.25">
      <c r="A123" s="12"/>
      <c r="B123" s="12"/>
      <c r="C123" s="13"/>
      <c r="D123" s="13"/>
      <c r="E123" s="14"/>
      <c r="F123" s="13"/>
      <c r="G123" s="13"/>
      <c r="H123" s="13"/>
      <c r="I123" s="12"/>
      <c r="J123" s="12"/>
      <c r="K123" s="12"/>
      <c r="L123" s="12"/>
      <c r="M123" s="12"/>
      <c r="N123" s="12"/>
      <c r="O123" s="12"/>
    </row>
    <row r="124" spans="1:26" ht="15" customHeight="1" x14ac:dyDescent="0.25">
      <c r="A124" s="12"/>
      <c r="B124" s="12"/>
      <c r="C124" s="13"/>
      <c r="D124" s="13"/>
      <c r="E124" s="14"/>
      <c r="F124" s="13"/>
      <c r="G124" s="13"/>
      <c r="H124" s="13"/>
      <c r="I124" s="12"/>
      <c r="J124" s="12"/>
      <c r="K124" s="12"/>
      <c r="L124" s="12"/>
      <c r="M124" s="12"/>
      <c r="N124" s="12"/>
      <c r="O124" s="12"/>
    </row>
    <row r="125" spans="1:26" ht="15" customHeight="1" x14ac:dyDescent="0.25">
      <c r="A125" s="12"/>
      <c r="B125" s="12"/>
      <c r="C125" s="13"/>
      <c r="D125" s="13"/>
      <c r="E125" s="14"/>
      <c r="F125" s="13"/>
      <c r="G125" s="13"/>
      <c r="H125" s="13"/>
      <c r="I125" s="12"/>
      <c r="J125" s="12"/>
      <c r="K125" s="12"/>
      <c r="L125" s="12"/>
      <c r="M125" s="12"/>
      <c r="N125" s="12"/>
      <c r="O125" s="12"/>
    </row>
    <row r="126" spans="1:26" ht="15" customHeight="1" x14ac:dyDescent="0.25">
      <c r="A126" s="12"/>
      <c r="B126" s="12"/>
      <c r="C126" s="13"/>
      <c r="D126" s="13"/>
      <c r="E126" s="14"/>
      <c r="F126" s="13"/>
      <c r="G126" s="13"/>
      <c r="H126" s="13"/>
      <c r="I126" s="12"/>
      <c r="J126" s="12"/>
      <c r="K126" s="12"/>
      <c r="L126" s="12"/>
      <c r="M126" s="12"/>
      <c r="N126" s="12"/>
      <c r="O126" s="12"/>
    </row>
    <row r="127" spans="1:26" ht="15" customHeight="1" x14ac:dyDescent="0.25">
      <c r="A127" s="12"/>
      <c r="B127" s="12"/>
      <c r="C127" s="13"/>
      <c r="D127" s="13"/>
      <c r="E127" s="14"/>
      <c r="F127" s="13"/>
      <c r="G127" s="13"/>
      <c r="H127" s="13"/>
      <c r="I127" s="12"/>
      <c r="J127" s="12"/>
      <c r="K127" s="12"/>
      <c r="L127" s="12"/>
      <c r="M127" s="12"/>
      <c r="N127" s="12"/>
      <c r="O127" s="12"/>
    </row>
    <row r="128" spans="1:26"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 customHeight="1" x14ac:dyDescent="0.25">
      <c r="A152" s="12"/>
      <c r="B152" s="12"/>
      <c r="C152" s="13"/>
      <c r="D152" s="13"/>
      <c r="E152" s="14"/>
      <c r="F152" s="13"/>
      <c r="G152" s="13"/>
      <c r="H152" s="13"/>
      <c r="I152" s="12"/>
      <c r="J152" s="12"/>
      <c r="K152" s="12"/>
      <c r="L152" s="12"/>
      <c r="M152" s="12"/>
      <c r="N152" s="12"/>
      <c r="O152" s="12"/>
    </row>
    <row r="153" spans="1:15" ht="15" customHeight="1" x14ac:dyDescent="0.25">
      <c r="A153" s="12"/>
      <c r="B153" s="12"/>
      <c r="C153" s="13"/>
      <c r="D153" s="13"/>
      <c r="E153" s="14"/>
      <c r="F153" s="13"/>
      <c r="G153" s="13"/>
      <c r="H153" s="13"/>
      <c r="I153" s="12"/>
      <c r="J153" s="12"/>
      <c r="K153" s="12"/>
      <c r="L153" s="12"/>
      <c r="M153" s="12"/>
      <c r="N153" s="12"/>
      <c r="O153" s="12"/>
    </row>
    <row r="154" spans="1:15" ht="15" customHeight="1" x14ac:dyDescent="0.25">
      <c r="A154" s="12"/>
      <c r="B154" s="12"/>
      <c r="C154" s="13"/>
      <c r="D154" s="13"/>
      <c r="E154" s="14"/>
      <c r="F154" s="13"/>
      <c r="G154" s="13"/>
      <c r="H154" s="13"/>
      <c r="I154" s="12"/>
      <c r="J154" s="12"/>
      <c r="K154" s="12"/>
      <c r="L154" s="12"/>
      <c r="M154" s="12"/>
      <c r="N154" s="12"/>
      <c r="O154" s="12"/>
    </row>
    <row r="155" spans="1:15" ht="15" customHeight="1" x14ac:dyDescent="0.25">
      <c r="A155" s="12"/>
      <c r="B155" s="12"/>
      <c r="C155" s="13"/>
      <c r="D155" s="13"/>
      <c r="E155" s="14"/>
      <c r="F155" s="13"/>
      <c r="G155" s="13"/>
      <c r="H155" s="13"/>
      <c r="I155" s="12"/>
      <c r="J155" s="12"/>
      <c r="K155" s="12"/>
      <c r="L155" s="12"/>
      <c r="M155" s="12"/>
      <c r="N155" s="12"/>
      <c r="O155" s="12"/>
    </row>
    <row r="156" spans="1:15" ht="15" customHeight="1" x14ac:dyDescent="0.25">
      <c r="A156" s="12"/>
      <c r="B156" s="12"/>
      <c r="C156" s="13"/>
      <c r="D156" s="13"/>
      <c r="E156" s="14"/>
      <c r="F156" s="13"/>
      <c r="G156" s="13"/>
      <c r="H156" s="13"/>
      <c r="I156" s="12"/>
      <c r="J156" s="12"/>
      <c r="K156" s="12"/>
      <c r="L156" s="12"/>
      <c r="M156" s="12"/>
      <c r="N156" s="12"/>
      <c r="O156" s="12"/>
    </row>
    <row r="157" spans="1:15" ht="15" customHeight="1" x14ac:dyDescent="0.25">
      <c r="A157" s="12"/>
      <c r="B157" s="12"/>
      <c r="C157" s="13"/>
      <c r="D157" s="13"/>
      <c r="E157" s="14"/>
      <c r="F157" s="13"/>
      <c r="G157" s="13"/>
      <c r="H157" s="13"/>
      <c r="I157" s="12"/>
      <c r="J157" s="12"/>
      <c r="K157" s="12"/>
      <c r="L157" s="12"/>
      <c r="M157" s="12"/>
      <c r="N157" s="12"/>
      <c r="O157" s="12"/>
    </row>
    <row r="158" spans="1:15" ht="15" customHeight="1" x14ac:dyDescent="0.25">
      <c r="A158" s="12"/>
      <c r="B158" s="12"/>
      <c r="C158" s="13"/>
      <c r="D158" s="13"/>
      <c r="E158" s="14"/>
      <c r="F158" s="13"/>
      <c r="G158" s="13"/>
      <c r="H158" s="13"/>
      <c r="I158" s="12"/>
      <c r="J158" s="12"/>
      <c r="K158" s="12"/>
      <c r="L158" s="12"/>
      <c r="M158" s="12"/>
      <c r="N158" s="12"/>
      <c r="O158" s="12"/>
    </row>
    <row r="159" spans="1:15" ht="15" customHeight="1" x14ac:dyDescent="0.25">
      <c r="A159" s="12"/>
      <c r="B159" s="12"/>
      <c r="C159" s="13"/>
      <c r="D159" s="13"/>
      <c r="E159" s="14"/>
      <c r="F159" s="13"/>
      <c r="G159" s="13"/>
      <c r="H159" s="13"/>
      <c r="I159" s="12"/>
      <c r="J159" s="12"/>
      <c r="K159" s="12"/>
      <c r="L159" s="12"/>
      <c r="M159" s="12"/>
      <c r="N159" s="12"/>
      <c r="O159" s="12"/>
    </row>
    <row r="160" spans="1:15" ht="15" customHeight="1" x14ac:dyDescent="0.25">
      <c r="A160" s="12"/>
      <c r="B160" s="12"/>
      <c r="C160" s="13"/>
      <c r="D160" s="13"/>
      <c r="E160" s="14"/>
      <c r="F160" s="13"/>
      <c r="G160" s="13"/>
      <c r="H160" s="13"/>
      <c r="I160" s="12"/>
      <c r="J160" s="12"/>
      <c r="K160" s="12"/>
      <c r="L160" s="12"/>
      <c r="M160" s="12"/>
      <c r="N160" s="12"/>
      <c r="O160" s="12"/>
    </row>
    <row r="161" spans="1:15" ht="15" customHeight="1" x14ac:dyDescent="0.25">
      <c r="A161" s="12"/>
      <c r="B161" s="12"/>
      <c r="C161" s="13"/>
      <c r="D161" s="13"/>
      <c r="E161" s="14"/>
      <c r="F161" s="13"/>
      <c r="G161" s="13"/>
      <c r="H161" s="13"/>
      <c r="I161" s="12"/>
      <c r="J161" s="12"/>
      <c r="K161" s="12"/>
      <c r="L161" s="12"/>
      <c r="M161" s="12"/>
      <c r="N161" s="12"/>
      <c r="O161" s="12"/>
    </row>
    <row r="162" spans="1:15" ht="15" customHeight="1" x14ac:dyDescent="0.25">
      <c r="A162" s="12"/>
      <c r="B162" s="12"/>
      <c r="C162" s="13"/>
      <c r="D162" s="13"/>
      <c r="E162" s="14"/>
      <c r="F162" s="13"/>
      <c r="G162" s="13"/>
      <c r="H162" s="13"/>
      <c r="I162" s="12"/>
      <c r="J162" s="12"/>
      <c r="K162" s="12"/>
      <c r="L162" s="12"/>
      <c r="M162" s="12"/>
      <c r="N162" s="12"/>
      <c r="O162" s="12"/>
    </row>
    <row r="163" spans="1:15" ht="15" customHeight="1" x14ac:dyDescent="0.25">
      <c r="A163" s="12"/>
      <c r="B163" s="12"/>
      <c r="C163" s="13"/>
      <c r="D163" s="13"/>
      <c r="E163" s="14"/>
      <c r="F163" s="13"/>
      <c r="G163" s="13"/>
      <c r="H163" s="13"/>
      <c r="I163" s="12"/>
      <c r="J163" s="12"/>
      <c r="K163" s="12"/>
      <c r="L163" s="12"/>
      <c r="M163" s="12"/>
      <c r="N163" s="12"/>
      <c r="O163" s="12"/>
    </row>
    <row r="164" spans="1:15" ht="15" customHeight="1" x14ac:dyDescent="0.25">
      <c r="A164" s="12"/>
      <c r="B164" s="12"/>
      <c r="C164" s="13"/>
      <c r="D164" s="13"/>
      <c r="E164" s="14"/>
      <c r="F164" s="13"/>
      <c r="G164" s="13"/>
      <c r="H164" s="13"/>
      <c r="I164" s="12"/>
      <c r="J164" s="12"/>
      <c r="K164" s="12"/>
      <c r="L164" s="12"/>
      <c r="M164" s="12"/>
      <c r="N164" s="12"/>
      <c r="O164" s="12"/>
    </row>
    <row r="165" spans="1:15" ht="15" customHeight="1" x14ac:dyDescent="0.25">
      <c r="A165" s="12"/>
      <c r="B165" s="12"/>
      <c r="C165" s="13"/>
      <c r="D165" s="13"/>
      <c r="E165" s="14"/>
      <c r="F165" s="13"/>
      <c r="G165" s="13"/>
      <c r="H165" s="13"/>
      <c r="I165" s="12"/>
      <c r="J165" s="12"/>
      <c r="K165" s="12"/>
      <c r="L165" s="12"/>
      <c r="M165" s="12"/>
      <c r="N165" s="12"/>
      <c r="O165" s="12"/>
    </row>
    <row r="166" spans="1:15" ht="15" customHeight="1" x14ac:dyDescent="0.25">
      <c r="A166" s="12"/>
      <c r="B166" s="12"/>
      <c r="C166" s="13"/>
      <c r="D166" s="13"/>
      <c r="E166" s="14"/>
      <c r="F166" s="13"/>
      <c r="G166" s="13"/>
      <c r="H166" s="13"/>
      <c r="I166" s="12"/>
      <c r="J166" s="12"/>
      <c r="K166" s="12"/>
      <c r="L166" s="12"/>
      <c r="M166" s="12"/>
      <c r="N166" s="12"/>
      <c r="O166" s="12"/>
    </row>
    <row r="167" spans="1:15" ht="15" customHeight="1" x14ac:dyDescent="0.25">
      <c r="A167" s="12"/>
      <c r="B167" s="12"/>
      <c r="C167" s="13"/>
      <c r="D167" s="13"/>
      <c r="E167" s="14"/>
      <c r="F167" s="13"/>
      <c r="G167" s="13"/>
      <c r="H167" s="13"/>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row r="1053" spans="1:15" ht="15.75" customHeight="1" x14ac:dyDescent="0.25">
      <c r="A1053" s="12"/>
      <c r="B1053" s="12"/>
      <c r="C1053" s="12"/>
      <c r="D1053" s="12"/>
      <c r="E1053" s="15"/>
      <c r="F1053" s="12"/>
      <c r="G1053" s="12"/>
      <c r="H1053" s="12"/>
      <c r="I1053" s="12"/>
      <c r="J1053" s="12"/>
      <c r="K1053" s="12"/>
      <c r="L1053" s="12"/>
      <c r="M1053" s="12"/>
      <c r="N1053" s="12"/>
      <c r="O1053" s="12"/>
    </row>
    <row r="1054" spans="1:15" ht="15.75" customHeight="1" x14ac:dyDescent="0.25">
      <c r="A1054" s="12"/>
      <c r="B1054" s="12"/>
      <c r="C1054" s="12"/>
      <c r="D1054" s="12"/>
      <c r="E1054" s="15"/>
      <c r="F1054" s="12"/>
      <c r="G1054" s="12"/>
      <c r="H1054" s="12"/>
      <c r="I1054" s="12"/>
      <c r="J1054" s="12"/>
      <c r="K1054" s="12"/>
      <c r="L1054" s="12"/>
      <c r="M1054" s="12"/>
      <c r="N1054" s="12"/>
      <c r="O1054" s="12"/>
    </row>
    <row r="1055" spans="1:15" ht="15.75" customHeight="1" x14ac:dyDescent="0.25">
      <c r="A1055" s="12"/>
      <c r="B1055" s="12"/>
      <c r="C1055" s="12"/>
      <c r="D1055" s="12"/>
      <c r="E1055" s="15"/>
      <c r="F1055" s="12"/>
      <c r="G1055" s="12"/>
      <c r="H1055" s="12"/>
      <c r="I1055" s="12"/>
      <c r="J1055" s="12"/>
      <c r="K1055" s="12"/>
      <c r="L1055" s="12"/>
      <c r="M1055" s="12"/>
      <c r="N1055" s="12"/>
      <c r="O1055" s="12"/>
    </row>
    <row r="1056" spans="1:15" ht="15.75" customHeight="1" x14ac:dyDescent="0.25">
      <c r="A1056" s="12"/>
      <c r="B1056" s="12"/>
      <c r="C1056" s="12"/>
      <c r="D1056" s="12"/>
      <c r="E1056" s="15"/>
      <c r="F1056" s="12"/>
      <c r="G1056" s="12"/>
      <c r="H1056" s="12"/>
      <c r="I1056" s="12"/>
      <c r="J1056" s="12"/>
      <c r="K1056" s="12"/>
      <c r="L1056" s="12"/>
      <c r="M1056" s="12"/>
      <c r="N1056" s="12"/>
      <c r="O1056" s="12"/>
    </row>
    <row r="1057" spans="1:15" ht="15.75" customHeight="1" x14ac:dyDescent="0.25">
      <c r="A1057" s="12"/>
      <c r="B1057" s="12"/>
      <c r="C1057" s="12"/>
      <c r="D1057" s="12"/>
      <c r="E1057" s="15"/>
      <c r="F1057" s="12"/>
      <c r="G1057" s="12"/>
      <c r="H1057" s="12"/>
      <c r="I1057" s="12"/>
      <c r="J1057" s="12"/>
      <c r="K1057" s="12"/>
      <c r="L1057" s="12"/>
      <c r="M1057" s="12"/>
      <c r="N1057" s="12"/>
      <c r="O1057" s="12"/>
    </row>
    <row r="1058" spans="1:15" ht="15.75" customHeight="1" x14ac:dyDescent="0.25">
      <c r="A1058" s="12"/>
      <c r="B1058" s="12"/>
      <c r="C1058" s="12"/>
      <c r="D1058" s="12"/>
      <c r="E1058" s="15"/>
      <c r="F1058" s="12"/>
      <c r="G1058" s="12"/>
      <c r="H1058" s="12"/>
      <c r="I1058" s="12"/>
      <c r="J1058" s="12"/>
      <c r="K1058" s="12"/>
      <c r="L1058" s="12"/>
      <c r="M1058" s="12"/>
      <c r="N1058" s="12"/>
      <c r="O1058" s="12"/>
    </row>
    <row r="1059" spans="1:15" ht="15.75" customHeight="1" x14ac:dyDescent="0.25">
      <c r="A1059" s="12"/>
      <c r="B1059" s="12"/>
      <c r="C1059" s="12"/>
      <c r="D1059" s="12"/>
      <c r="E1059" s="15"/>
      <c r="F1059" s="12"/>
      <c r="G1059" s="12"/>
      <c r="H1059" s="12"/>
      <c r="I1059" s="12"/>
      <c r="J1059" s="12"/>
      <c r="K1059" s="12"/>
      <c r="L1059" s="12"/>
      <c r="M1059" s="12"/>
      <c r="N1059" s="12"/>
      <c r="O1059" s="12"/>
    </row>
    <row r="1060" spans="1:15" ht="15.75" customHeight="1" x14ac:dyDescent="0.25">
      <c r="A1060" s="12"/>
      <c r="B1060" s="12"/>
      <c r="C1060" s="12"/>
      <c r="D1060" s="12"/>
      <c r="E1060" s="15"/>
      <c r="F1060" s="12"/>
      <c r="G1060" s="12"/>
      <c r="H1060" s="12"/>
      <c r="I1060" s="12"/>
      <c r="J1060" s="12"/>
      <c r="K1060" s="12"/>
      <c r="L1060" s="12"/>
      <c r="M1060" s="12"/>
      <c r="N1060" s="12"/>
      <c r="O1060" s="12"/>
    </row>
    <row r="1061" spans="1:15" ht="15.75" customHeight="1" x14ac:dyDescent="0.25">
      <c r="A1061" s="12"/>
      <c r="B1061" s="12"/>
      <c r="C1061" s="12"/>
      <c r="D1061" s="12"/>
      <c r="E1061" s="15"/>
      <c r="F1061" s="12"/>
      <c r="G1061" s="12"/>
      <c r="H1061" s="12"/>
      <c r="I1061" s="12"/>
      <c r="J1061" s="12"/>
      <c r="K1061" s="12"/>
      <c r="L1061" s="12"/>
      <c r="M1061" s="12"/>
      <c r="N1061" s="12"/>
      <c r="O1061" s="12"/>
    </row>
    <row r="1062" spans="1:15" ht="15.75" customHeight="1" x14ac:dyDescent="0.25">
      <c r="A1062" s="12"/>
      <c r="B1062" s="12"/>
      <c r="C1062" s="12"/>
      <c r="D1062" s="12"/>
      <c r="E1062" s="15"/>
      <c r="F1062" s="12"/>
      <c r="G1062" s="12"/>
      <c r="H1062" s="12"/>
      <c r="I1062" s="12"/>
      <c r="J1062" s="12"/>
      <c r="K1062" s="12"/>
      <c r="L1062" s="12"/>
      <c r="M1062" s="12"/>
      <c r="N1062" s="12"/>
      <c r="O1062" s="12"/>
    </row>
    <row r="1063" spans="1:15" ht="15.75" customHeight="1" x14ac:dyDescent="0.25">
      <c r="A1063" s="12"/>
      <c r="B1063" s="12"/>
      <c r="C1063" s="12"/>
      <c r="D1063" s="12"/>
      <c r="E1063" s="15"/>
      <c r="F1063" s="12"/>
      <c r="G1063" s="12"/>
      <c r="H1063" s="12"/>
      <c r="I1063" s="12"/>
      <c r="J1063" s="12"/>
      <c r="K1063" s="12"/>
      <c r="L1063" s="12"/>
      <c r="M1063" s="12"/>
      <c r="N1063" s="12"/>
      <c r="O1063" s="12"/>
    </row>
    <row r="1064" spans="1:15" ht="15.75" customHeight="1" x14ac:dyDescent="0.25">
      <c r="A1064" s="12"/>
      <c r="B1064" s="12"/>
      <c r="C1064" s="12"/>
      <c r="D1064" s="12"/>
      <c r="E1064" s="15"/>
      <c r="F1064" s="12"/>
      <c r="G1064" s="12"/>
      <c r="H1064" s="12"/>
      <c r="I1064" s="12"/>
      <c r="J1064" s="12"/>
      <c r="K1064" s="12"/>
      <c r="L1064" s="12"/>
      <c r="M1064" s="12"/>
      <c r="N1064" s="12"/>
      <c r="O1064" s="12"/>
    </row>
    <row r="1065" spans="1:15" ht="15.75" customHeight="1" x14ac:dyDescent="0.25">
      <c r="A1065" s="12"/>
      <c r="B1065" s="12"/>
      <c r="C1065" s="12"/>
      <c r="D1065" s="12"/>
      <c r="E1065" s="15"/>
      <c r="F1065" s="12"/>
      <c r="G1065" s="12"/>
      <c r="H1065" s="12"/>
      <c r="I1065" s="12"/>
      <c r="J1065" s="12"/>
      <c r="K1065" s="12"/>
      <c r="L1065" s="12"/>
      <c r="M1065" s="12"/>
      <c r="N1065" s="12"/>
      <c r="O1065" s="12"/>
    </row>
    <row r="1066" spans="1:15" ht="15.75" customHeight="1" x14ac:dyDescent="0.25">
      <c r="A1066" s="12"/>
      <c r="B1066" s="12"/>
      <c r="C1066" s="12"/>
      <c r="D1066" s="12"/>
      <c r="E1066" s="15"/>
      <c r="F1066" s="12"/>
      <c r="G1066" s="12"/>
      <c r="H1066" s="12"/>
      <c r="I1066" s="12"/>
      <c r="J1066" s="12"/>
      <c r="K1066" s="12"/>
      <c r="L1066" s="12"/>
      <c r="M1066" s="12"/>
      <c r="N1066" s="12"/>
      <c r="O1066" s="12"/>
    </row>
    <row r="1067" spans="1:15" ht="15.75" customHeight="1" x14ac:dyDescent="0.25">
      <c r="A1067" s="12"/>
      <c r="B1067" s="12"/>
      <c r="C1067" s="12"/>
      <c r="D1067" s="12"/>
      <c r="E1067" s="15"/>
      <c r="F1067" s="12"/>
      <c r="G1067" s="12"/>
      <c r="H1067" s="12"/>
      <c r="I1067" s="12"/>
      <c r="J1067" s="12"/>
      <c r="K1067" s="12"/>
      <c r="L1067" s="12"/>
      <c r="M1067" s="12"/>
      <c r="N1067" s="12"/>
      <c r="O1067" s="12"/>
    </row>
    <row r="1068" spans="1:15" ht="15.75" customHeight="1" x14ac:dyDescent="0.25">
      <c r="A1068" s="12"/>
      <c r="B1068" s="12"/>
      <c r="C1068" s="12"/>
      <c r="D1068" s="12"/>
      <c r="E1068" s="15"/>
      <c r="F1068" s="12"/>
      <c r="G1068" s="12"/>
      <c r="H1068" s="12"/>
      <c r="I1068" s="12"/>
      <c r="J1068" s="12"/>
      <c r="K1068" s="12"/>
      <c r="L1068" s="12"/>
      <c r="M1068" s="12"/>
      <c r="N1068" s="12"/>
      <c r="O1068" s="12"/>
    </row>
  </sheetData>
  <mergeCells count="373">
    <mergeCell ref="A106:A108"/>
    <mergeCell ref="A109:A114"/>
    <mergeCell ref="O109:O111"/>
    <mergeCell ref="J110:M110"/>
    <mergeCell ref="B112:B114"/>
    <mergeCell ref="C112:C114"/>
    <mergeCell ref="D112:D114"/>
    <mergeCell ref="E112:E114"/>
    <mergeCell ref="F112:F114"/>
    <mergeCell ref="G112:G114"/>
    <mergeCell ref="H112:H114"/>
    <mergeCell ref="I112:I114"/>
    <mergeCell ref="N112:N114"/>
    <mergeCell ref="O112:O114"/>
    <mergeCell ref="J113:M113"/>
    <mergeCell ref="B109:B111"/>
    <mergeCell ref="C109:C111"/>
    <mergeCell ref="D109:D111"/>
    <mergeCell ref="E109:E111"/>
    <mergeCell ref="F109:F111"/>
    <mergeCell ref="G109:G111"/>
    <mergeCell ref="H109:H111"/>
    <mergeCell ref="I109:I111"/>
    <mergeCell ref="N109:N111"/>
    <mergeCell ref="N63:N65"/>
    <mergeCell ref="O63:O65"/>
    <mergeCell ref="J64:M64"/>
    <mergeCell ref="B106:B108"/>
    <mergeCell ref="C106:C108"/>
    <mergeCell ref="D106:D108"/>
    <mergeCell ref="E106:E108"/>
    <mergeCell ref="F106:F108"/>
    <mergeCell ref="G106:G108"/>
    <mergeCell ref="H106:H108"/>
    <mergeCell ref="I106:I108"/>
    <mergeCell ref="N106:N108"/>
    <mergeCell ref="O106:O108"/>
    <mergeCell ref="J107:M107"/>
    <mergeCell ref="E102:E104"/>
    <mergeCell ref="F102:F104"/>
    <mergeCell ref="G102:G104"/>
    <mergeCell ref="H102:H104"/>
    <mergeCell ref="I102:I104"/>
    <mergeCell ref="N102:N104"/>
    <mergeCell ref="D70:D72"/>
    <mergeCell ref="E70:E72"/>
    <mergeCell ref="F70:F72"/>
    <mergeCell ref="J74:M74"/>
    <mergeCell ref="G34:G36"/>
    <mergeCell ref="J34:J36"/>
    <mergeCell ref="K34:K36"/>
    <mergeCell ref="L34:L36"/>
    <mergeCell ref="M34:M36"/>
    <mergeCell ref="N34:N36"/>
    <mergeCell ref="O34:O36"/>
    <mergeCell ref="H35:I35"/>
    <mergeCell ref="B60:B62"/>
    <mergeCell ref="C60:C62"/>
    <mergeCell ref="D60:D62"/>
    <mergeCell ref="E60:E62"/>
    <mergeCell ref="F60:F62"/>
    <mergeCell ref="G60:G62"/>
    <mergeCell ref="H60:H62"/>
    <mergeCell ref="I60:I62"/>
    <mergeCell ref="N60:N62"/>
    <mergeCell ref="O60:O62"/>
    <mergeCell ref="J61:M61"/>
    <mergeCell ref="N47:N49"/>
    <mergeCell ref="O47:O49"/>
    <mergeCell ref="O37:O39"/>
    <mergeCell ref="D44:D46"/>
    <mergeCell ref="E44:E46"/>
    <mergeCell ref="A93:A104"/>
    <mergeCell ref="N93:N95"/>
    <mergeCell ref="O93:O95"/>
    <mergeCell ref="J94:M94"/>
    <mergeCell ref="B96:B98"/>
    <mergeCell ref="C96:C98"/>
    <mergeCell ref="D96:D98"/>
    <mergeCell ref="E96:E98"/>
    <mergeCell ref="F96:F98"/>
    <mergeCell ref="G96:G98"/>
    <mergeCell ref="H96:H98"/>
    <mergeCell ref="I96:I98"/>
    <mergeCell ref="N96:N98"/>
    <mergeCell ref="O96:O98"/>
    <mergeCell ref="J97:M97"/>
    <mergeCell ref="O102:O104"/>
    <mergeCell ref="J103:M103"/>
    <mergeCell ref="B102:B104"/>
    <mergeCell ref="C102:C104"/>
    <mergeCell ref="D102:D104"/>
    <mergeCell ref="A70:A78"/>
    <mergeCell ref="B93:B95"/>
    <mergeCell ref="C93:C95"/>
    <mergeCell ref="D93:D95"/>
    <mergeCell ref="E93:E95"/>
    <mergeCell ref="F93:F95"/>
    <mergeCell ref="G93:G95"/>
    <mergeCell ref="H93:H95"/>
    <mergeCell ref="I93:I95"/>
    <mergeCell ref="B80:B82"/>
    <mergeCell ref="C80:C82"/>
    <mergeCell ref="D80:D82"/>
    <mergeCell ref="E80:E82"/>
    <mergeCell ref="F80:F82"/>
    <mergeCell ref="B86:B88"/>
    <mergeCell ref="C86:C88"/>
    <mergeCell ref="D86:D88"/>
    <mergeCell ref="E86:E88"/>
    <mergeCell ref="F86:F88"/>
    <mergeCell ref="G86:G88"/>
    <mergeCell ref="H86:H88"/>
    <mergeCell ref="I86:I88"/>
    <mergeCell ref="F89:F91"/>
    <mergeCell ref="B70:B72"/>
    <mergeCell ref="A2:O2"/>
    <mergeCell ref="A3:O3"/>
    <mergeCell ref="A4:O4"/>
    <mergeCell ref="A5:O5"/>
    <mergeCell ref="A6:O6"/>
    <mergeCell ref="N7:O7"/>
    <mergeCell ref="B7:G7"/>
    <mergeCell ref="B8:G8"/>
    <mergeCell ref="I7:M7"/>
    <mergeCell ref="J8:M8"/>
    <mergeCell ref="E18:E19"/>
    <mergeCell ref="C18:C19"/>
    <mergeCell ref="D18:D19"/>
    <mergeCell ref="A16:O16"/>
    <mergeCell ref="N17:N19"/>
    <mergeCell ref="O17:O19"/>
    <mergeCell ref="H17:M17"/>
    <mergeCell ref="O22:O24"/>
    <mergeCell ref="C23:C24"/>
    <mergeCell ref="D23:D24"/>
    <mergeCell ref="E23:E24"/>
    <mergeCell ref="H23:I23"/>
    <mergeCell ref="A17:B19"/>
    <mergeCell ref="C17:E17"/>
    <mergeCell ref="F17:F19"/>
    <mergeCell ref="G17:G19"/>
    <mergeCell ref="H18:M18"/>
    <mergeCell ref="B9:G9"/>
    <mergeCell ref="B10:G10"/>
    <mergeCell ref="N31:N33"/>
    <mergeCell ref="O31:O33"/>
    <mergeCell ref="J23:M23"/>
    <mergeCell ref="F22:F24"/>
    <mergeCell ref="G22:G24"/>
    <mergeCell ref="H22:M22"/>
    <mergeCell ref="N22:N24"/>
    <mergeCell ref="M25:M27"/>
    <mergeCell ref="J28:J30"/>
    <mergeCell ref="K28:K30"/>
    <mergeCell ref="L28:L30"/>
    <mergeCell ref="M28:M30"/>
    <mergeCell ref="J31:J33"/>
    <mergeCell ref="K31:K33"/>
    <mergeCell ref="L31:L33"/>
    <mergeCell ref="M31:M33"/>
    <mergeCell ref="L25:L27"/>
    <mergeCell ref="D31:D33"/>
    <mergeCell ref="E31:E33"/>
    <mergeCell ref="B13:G13"/>
    <mergeCell ref="B14:G14"/>
    <mergeCell ref="A22:B24"/>
    <mergeCell ref="C31:C33"/>
    <mergeCell ref="B11:G11"/>
    <mergeCell ref="B12:G12"/>
    <mergeCell ref="A115:O115"/>
    <mergeCell ref="A116:O119"/>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7:B39"/>
    <mergeCell ref="N28:N30"/>
    <mergeCell ref="O28:O30"/>
    <mergeCell ref="B31:B33"/>
    <mergeCell ref="C22:E22"/>
    <mergeCell ref="C37:C39"/>
    <mergeCell ref="N50:N52"/>
    <mergeCell ref="O50:O52"/>
    <mergeCell ref="H50:H52"/>
    <mergeCell ref="I50:I52"/>
    <mergeCell ref="J51:M51"/>
    <mergeCell ref="B50:B52"/>
    <mergeCell ref="N54:N56"/>
    <mergeCell ref="O54:O56"/>
    <mergeCell ref="M37:M39"/>
    <mergeCell ref="E37:E39"/>
    <mergeCell ref="F37:F39"/>
    <mergeCell ref="G37:G39"/>
    <mergeCell ref="D37:D39"/>
    <mergeCell ref="N37:N39"/>
    <mergeCell ref="J37:J39"/>
    <mergeCell ref="K37:K39"/>
    <mergeCell ref="L37:L39"/>
    <mergeCell ref="F44:F46"/>
    <mergeCell ref="J45:M45"/>
    <mergeCell ref="N44:N46"/>
    <mergeCell ref="O44:O46"/>
    <mergeCell ref="D40:D42"/>
    <mergeCell ref="E40:E42"/>
    <mergeCell ref="N57:N59"/>
    <mergeCell ref="O57:O59"/>
    <mergeCell ref="H54:H56"/>
    <mergeCell ref="I54:I56"/>
    <mergeCell ref="H57:H59"/>
    <mergeCell ref="I57:I59"/>
    <mergeCell ref="B54:B56"/>
    <mergeCell ref="C54:C56"/>
    <mergeCell ref="D54:D56"/>
    <mergeCell ref="E54:E56"/>
    <mergeCell ref="F54:F56"/>
    <mergeCell ref="J55:M55"/>
    <mergeCell ref="N66:N68"/>
    <mergeCell ref="O66:O68"/>
    <mergeCell ref="H66:H68"/>
    <mergeCell ref="I66:I68"/>
    <mergeCell ref="N73:N75"/>
    <mergeCell ref="O73:O75"/>
    <mergeCell ref="N80:N82"/>
    <mergeCell ref="O80:O82"/>
    <mergeCell ref="B83:B85"/>
    <mergeCell ref="C83:C85"/>
    <mergeCell ref="D83:D85"/>
    <mergeCell ref="E83:E85"/>
    <mergeCell ref="F83:F85"/>
    <mergeCell ref="G83:G85"/>
    <mergeCell ref="N83:N85"/>
    <mergeCell ref="O83:O85"/>
    <mergeCell ref="H80:H82"/>
    <mergeCell ref="I80:I82"/>
    <mergeCell ref="J81:M81"/>
    <mergeCell ref="J84:M84"/>
    <mergeCell ref="H83:H85"/>
    <mergeCell ref="I83:I85"/>
    <mergeCell ref="O76:O78"/>
    <mergeCell ref="H76:H78"/>
    <mergeCell ref="I76:I78"/>
    <mergeCell ref="B76:B78"/>
    <mergeCell ref="C76:C78"/>
    <mergeCell ref="D76:D78"/>
    <mergeCell ref="N40:N42"/>
    <mergeCell ref="O40:O42"/>
    <mergeCell ref="M40:M42"/>
    <mergeCell ref="K40:K42"/>
    <mergeCell ref="L40:L42"/>
    <mergeCell ref="J40:J42"/>
    <mergeCell ref="E76:E78"/>
    <mergeCell ref="F76:F78"/>
    <mergeCell ref="J77:M77"/>
    <mergeCell ref="B63:B65"/>
    <mergeCell ref="C63:C65"/>
    <mergeCell ref="D63:D65"/>
    <mergeCell ref="E63:E65"/>
    <mergeCell ref="N70:N72"/>
    <mergeCell ref="O70:O72"/>
    <mergeCell ref="B73:B75"/>
    <mergeCell ref="C73:C75"/>
    <mergeCell ref="B66:B68"/>
    <mergeCell ref="B40:B42"/>
    <mergeCell ref="C40:C42"/>
    <mergeCell ref="A25:A42"/>
    <mergeCell ref="H26:I26"/>
    <mergeCell ref="H29:I29"/>
    <mergeCell ref="H32:I32"/>
    <mergeCell ref="H38:I38"/>
    <mergeCell ref="H41:I41"/>
    <mergeCell ref="J25:J27"/>
    <mergeCell ref="K25:K27"/>
    <mergeCell ref="N76:N78"/>
    <mergeCell ref="C66:C68"/>
    <mergeCell ref="D66:D68"/>
    <mergeCell ref="E66:E68"/>
    <mergeCell ref="F66:F68"/>
    <mergeCell ref="J67:M67"/>
    <mergeCell ref="D73:D75"/>
    <mergeCell ref="E73:E75"/>
    <mergeCell ref="F73:F75"/>
    <mergeCell ref="G73:G75"/>
    <mergeCell ref="H70:H72"/>
    <mergeCell ref="I70:I72"/>
    <mergeCell ref="H73:H75"/>
    <mergeCell ref="I73:I75"/>
    <mergeCell ref="J71:M71"/>
    <mergeCell ref="C70:C72"/>
    <mergeCell ref="F40:F42"/>
    <mergeCell ref="G40:G42"/>
    <mergeCell ref="G66:G68"/>
    <mergeCell ref="G54:G56"/>
    <mergeCell ref="G50:G52"/>
    <mergeCell ref="B57:B59"/>
    <mergeCell ref="C57:C59"/>
    <mergeCell ref="D57:D59"/>
    <mergeCell ref="E57:E59"/>
    <mergeCell ref="F57:F59"/>
    <mergeCell ref="G57:G59"/>
    <mergeCell ref="F63:F65"/>
    <mergeCell ref="G63:G65"/>
    <mergeCell ref="G44:G46"/>
    <mergeCell ref="H44:H46"/>
    <mergeCell ref="I44:I46"/>
    <mergeCell ref="H47:H49"/>
    <mergeCell ref="A54:A68"/>
    <mergeCell ref="G47:G49"/>
    <mergeCell ref="J58:M58"/>
    <mergeCell ref="C50:C52"/>
    <mergeCell ref="D50:D52"/>
    <mergeCell ref="E50:E52"/>
    <mergeCell ref="F50:F52"/>
    <mergeCell ref="H63:H65"/>
    <mergeCell ref="I63:I65"/>
    <mergeCell ref="J90:M90"/>
    <mergeCell ref="B89:B91"/>
    <mergeCell ref="C89:C91"/>
    <mergeCell ref="D89:D91"/>
    <mergeCell ref="F31:F33"/>
    <mergeCell ref="G31:G33"/>
    <mergeCell ref="B34:B36"/>
    <mergeCell ref="C34:C36"/>
    <mergeCell ref="D34:D36"/>
    <mergeCell ref="E34:E36"/>
    <mergeCell ref="F34:F36"/>
    <mergeCell ref="E89:E91"/>
    <mergeCell ref="J48:M48"/>
    <mergeCell ref="B44:B46"/>
    <mergeCell ref="C44:C46"/>
    <mergeCell ref="B47:B49"/>
    <mergeCell ref="C47:C49"/>
    <mergeCell ref="D47:D49"/>
    <mergeCell ref="E47:E49"/>
    <mergeCell ref="F47:F49"/>
    <mergeCell ref="G80:G82"/>
    <mergeCell ref="G76:G78"/>
    <mergeCell ref="G70:G72"/>
    <mergeCell ref="I47:I49"/>
    <mergeCell ref="A83:A91"/>
    <mergeCell ref="A80:A82"/>
    <mergeCell ref="A47:A52"/>
    <mergeCell ref="A44:A46"/>
    <mergeCell ref="I9:M9"/>
    <mergeCell ref="N86:N88"/>
    <mergeCell ref="O86:O88"/>
    <mergeCell ref="J87:M87"/>
    <mergeCell ref="B99:B101"/>
    <mergeCell ref="C99:C101"/>
    <mergeCell ref="D99:D101"/>
    <mergeCell ref="E99:E101"/>
    <mergeCell ref="F99:F101"/>
    <mergeCell ref="G99:G101"/>
    <mergeCell ref="H99:H101"/>
    <mergeCell ref="I99:I101"/>
    <mergeCell ref="N99:N101"/>
    <mergeCell ref="O99:O101"/>
    <mergeCell ref="J100:M100"/>
    <mergeCell ref="G89:G91"/>
    <mergeCell ref="N89:N91"/>
    <mergeCell ref="O89:O91"/>
    <mergeCell ref="H89:H91"/>
    <mergeCell ref="I89:I91"/>
  </mergeCells>
  <conditionalFormatting sqref="K20:M20">
    <cfRule type="containsBlanks" dxfId="593" priority="2307">
      <formula>LEN(TRIM(K20))=0</formula>
    </cfRule>
    <cfRule type="expression" dxfId="592" priority="2308">
      <formula>K20&gt;($F20+($F20*0.1))</formula>
    </cfRule>
    <cfRule type="expression" dxfId="591" priority="2309">
      <formula>K20&lt;($F20-($F20*0.1))</formula>
    </cfRule>
    <cfRule type="expression" dxfId="590" priority="2310">
      <formula>IF(K20&gt;($F20+($F20*0.05)),K20&lt;=($F20+($F20*0.1)))</formula>
    </cfRule>
    <cfRule type="expression" dxfId="589" priority="2311">
      <formula>IF(K20&lt;($F20-($F20*0.05)),K20&gt;=($F20-($F20*0.1)))</formula>
    </cfRule>
    <cfRule type="expression" dxfId="588" priority="2312">
      <formula>IF(K20&gt;=($F20-($F20*0.05)),K20&lt;=($F20+($F20*0.05)))</formula>
    </cfRule>
  </conditionalFormatting>
  <conditionalFormatting sqref="K21:M21">
    <cfRule type="containsBlanks" dxfId="587" priority="2295">
      <formula>LEN(TRIM(K21))=0</formula>
    </cfRule>
    <cfRule type="expression" dxfId="586" priority="2296">
      <formula>K21&gt;($F21+($F21*0.1))</formula>
    </cfRule>
    <cfRule type="expression" dxfId="585" priority="2297">
      <formula>K21&lt;($F21-($F21*0.1))</formula>
    </cfRule>
    <cfRule type="expression" dxfId="584" priority="2298">
      <formula>IF(K21&gt;($F21+($F21*0.05)),K21&lt;=($F21+($F21*0.1)))</formula>
    </cfRule>
    <cfRule type="expression" dxfId="583" priority="2299">
      <formula>IF(K21&lt;($F21-($F21*0.05)),K21&gt;=($F21-($F21*0.1)))</formula>
    </cfRule>
    <cfRule type="expression" dxfId="582" priority="2300">
      <formula>IF(K21&gt;=($F21-($F21*0.05)),K21&lt;=($F21+($F21*0.05)))</formula>
    </cfRule>
  </conditionalFormatting>
  <conditionalFormatting sqref="J57 L57">
    <cfRule type="expression" dxfId="581" priority="751">
      <formula>IF(J59&lt;0,J57&gt;(J59-(J59*0.1)),J57&gt;(J59+(J59*0.1)))</formula>
    </cfRule>
    <cfRule type="expression" dxfId="580" priority="752">
      <formula>IF(J59&lt;0,J57&lt;(J59+(J59*0.1)),J57&lt;(J59-(J59*0.1)))</formula>
    </cfRule>
    <cfRule type="expression" dxfId="579" priority="753">
      <formula>IF(J59&lt;0,IF(J57&gt;(J59-(J59*0.05)),J57&lt;=(J59-(J59*0.1))),IF(J57&gt;(J59+(J59*0.05)),J57&lt;=(J59+(J59*0.1))))</formula>
    </cfRule>
    <cfRule type="expression" dxfId="578" priority="754">
      <formula>IF(J59&lt;0,IF(J57&lt;(J59+(J59*0.05)),J57&gt;=(J59+(J59*0.1))),IF(J57&lt;(J59-(J59*0.05)),J57&gt;=(J59-(J59*0.1))))</formula>
    </cfRule>
    <cfRule type="expression" dxfId="577" priority="755">
      <formula>IF(J59&lt;0,IF(J57&gt;=(J59+(J59*0.05)),J57&lt;=(J59-(J59*0.05))),IF(J57&gt;=(J59-(J59*0.05)),J57&lt;=(J59+(J59*0.05))))</formula>
    </cfRule>
  </conditionalFormatting>
  <conditionalFormatting sqref="J57 L57">
    <cfRule type="containsBlanks" dxfId="576" priority="750">
      <formula>LEN(TRIM(J57))=0</formula>
    </cfRule>
  </conditionalFormatting>
  <conditionalFormatting sqref="J66">
    <cfRule type="expression" dxfId="575" priority="740">
      <formula>IF(J68&lt;0,J66&gt;(J68-(J68*0.1)),J66&gt;(J68+(J68*0.1)))</formula>
    </cfRule>
    <cfRule type="expression" dxfId="574" priority="741">
      <formula>IF(J68&lt;0,J66&lt;(J68+(J68*0.1)),J66&lt;(J68-(J68*0.1)))</formula>
    </cfRule>
    <cfRule type="expression" dxfId="573" priority="742">
      <formula>IF(J68&lt;0,IF(J66&gt;(J68-(J68*0.05)),J66&lt;=(J68-(J68*0.1))),IF(J66&gt;(J68+(J68*0.05)),J66&lt;=(J68+(J68*0.1))))</formula>
    </cfRule>
    <cfRule type="expression" dxfId="572" priority="743">
      <formula>IF(J68&lt;0,IF(J66&lt;(J68+(J68*0.05)),J66&gt;=(J68+(J68*0.1))),IF(J66&lt;(J68-(J68*0.05)),J66&gt;=(J68-(J68*0.1))))</formula>
    </cfRule>
    <cfRule type="expression" dxfId="571" priority="744">
      <formula>IF(J68&lt;0,IF(J66&gt;=(J68+(J68*0.05)),J66&lt;=(J68-(J68*0.05))),IF(J66&gt;=(J68-(J68*0.05)),J66&lt;=(J68+(J68*0.05))))</formula>
    </cfRule>
  </conditionalFormatting>
  <conditionalFormatting sqref="J66">
    <cfRule type="containsBlanks" dxfId="570" priority="739">
      <formula>LEN(TRIM(J66))=0</formula>
    </cfRule>
  </conditionalFormatting>
  <conditionalFormatting sqref="J73">
    <cfRule type="expression" dxfId="569" priority="718">
      <formula>IF(J75&lt;0,J73&gt;(J75-(J75*0.1)),J73&gt;(J75+(J75*0.1)))</formula>
    </cfRule>
    <cfRule type="expression" dxfId="568" priority="719">
      <formula>IF(J75&lt;0,J73&lt;(J75+(J75*0.1)),J73&lt;(J75-(J75*0.1)))</formula>
    </cfRule>
    <cfRule type="expression" dxfId="567" priority="720">
      <formula>IF(J75&lt;0,IF(J73&gt;(J75-(J75*0.05)),J73&lt;=(J75-(J75*0.1))),IF(J73&gt;(J75+(J75*0.05)),J73&lt;=(J75+(J75*0.1))))</formula>
    </cfRule>
    <cfRule type="expression" dxfId="566" priority="721">
      <formula>IF(J75&lt;0,IF(J73&lt;(J75+(J75*0.05)),J73&gt;=(J75+(J75*0.1))),IF(J73&lt;(J75-(J75*0.05)),J73&gt;=(J75-(J75*0.1))))</formula>
    </cfRule>
    <cfRule type="expression" dxfId="565" priority="722">
      <formula>IF(J75&lt;0,IF(J73&gt;=(J75+(J75*0.05)),J73&lt;=(J75-(J75*0.05))),IF(J73&gt;=(J75-(J75*0.05)),J73&lt;=(J75+(J75*0.05))))</formula>
    </cfRule>
  </conditionalFormatting>
  <conditionalFormatting sqref="J73">
    <cfRule type="containsBlanks" dxfId="564" priority="717">
      <formula>LEN(TRIM(J73))=0</formula>
    </cfRule>
  </conditionalFormatting>
  <conditionalFormatting sqref="K76">
    <cfRule type="expression" dxfId="563" priority="707">
      <formula>IF(K78&lt;0,K76&gt;(K78-(K78*0.1)),K76&gt;(K78+(K78*0.1)))</formula>
    </cfRule>
    <cfRule type="expression" dxfId="562" priority="708">
      <formula>IF(K78&lt;0,K76&lt;(K78+(K78*0.1)),K76&lt;(K78-(K78*0.1)))</formula>
    </cfRule>
    <cfRule type="expression" dxfId="561" priority="709">
      <formula>IF(K78&lt;0,IF(K76&gt;(K78-(K78*0.05)),K76&lt;=(K78-(K78*0.1))),IF(K76&gt;(K78+(K78*0.05)),K76&lt;=(K78+(K78*0.1))))</formula>
    </cfRule>
    <cfRule type="expression" dxfId="560" priority="710">
      <formula>IF(K78&lt;0,IF(K76&lt;(K78+(K78*0.05)),K76&gt;=(K78+(K78*0.1))),IF(K76&lt;(K78-(K78*0.05)),K76&gt;=(K78-(K78*0.1))))</formula>
    </cfRule>
    <cfRule type="expression" dxfId="559" priority="711">
      <formula>IF(K78&lt;0,IF(K76&gt;=(K78+(K78*0.05)),K76&lt;=(K78-(K78*0.05))),IF(K76&gt;=(K78-(K78*0.05)),K76&lt;=(K78+(K78*0.05))))</formula>
    </cfRule>
  </conditionalFormatting>
  <conditionalFormatting sqref="K76">
    <cfRule type="containsBlanks" dxfId="558" priority="706">
      <formula>LEN(TRIM(K76))=0</formula>
    </cfRule>
  </conditionalFormatting>
  <conditionalFormatting sqref="J47">
    <cfRule type="containsBlanks" dxfId="557" priority="595">
      <formula>LEN(TRIM(J47))=0</formula>
    </cfRule>
    <cfRule type="expression" dxfId="556" priority="596">
      <formula>J47&gt;(J49+(J49*0.1))</formula>
    </cfRule>
    <cfRule type="expression" dxfId="555" priority="597">
      <formula>J47&lt;(J49-(J49*0.1))</formula>
    </cfRule>
    <cfRule type="expression" dxfId="554" priority="598">
      <formula>IF(J47&gt;(J49+(J49*0.05)),J47&lt;=(J49+(J49*0.1)))</formula>
    </cfRule>
    <cfRule type="expression" dxfId="553" priority="599">
      <formula>IF(J47&lt;(J49-(J49*0.05)),J47&gt;=(J49-(J49*0.1)))</formula>
    </cfRule>
    <cfRule type="expression" dxfId="552" priority="600">
      <formula>IF(J47&gt;=(J49-(J49*0.05)),J47&lt;=(J49+(J49*0.05)))</formula>
    </cfRule>
  </conditionalFormatting>
  <conditionalFormatting sqref="J50">
    <cfRule type="containsBlanks" dxfId="551" priority="589">
      <formula>LEN(TRIM(J50))=0</formula>
    </cfRule>
    <cfRule type="expression" dxfId="550" priority="590">
      <formula>J50&gt;(J52+(J52*0.1))</formula>
    </cfRule>
    <cfRule type="expression" dxfId="549" priority="591">
      <formula>J50&lt;(J52-(J52*0.1))</formula>
    </cfRule>
    <cfRule type="expression" dxfId="548" priority="592">
      <formula>IF(J50&gt;(J52+(J52*0.05)),J50&lt;=(J52+(J52*0.1)))</formula>
    </cfRule>
    <cfRule type="expression" dxfId="547" priority="593">
      <formula>IF(J50&lt;(J52-(J52*0.05)),J50&gt;=(J52-(J52*0.1)))</formula>
    </cfRule>
    <cfRule type="expression" dxfId="546" priority="594">
      <formula>IF(J50&gt;=(J52-(J52*0.05)),J50&lt;=(J52+(J52*0.05)))</formula>
    </cfRule>
  </conditionalFormatting>
  <conditionalFormatting sqref="J54">
    <cfRule type="containsBlanks" dxfId="545" priority="583">
      <formula>LEN(TRIM(J54))=0</formula>
    </cfRule>
    <cfRule type="expression" dxfId="544" priority="584">
      <formula>J54&gt;(J56+(J56*0.1))</formula>
    </cfRule>
    <cfRule type="expression" dxfId="543" priority="585">
      <formula>J54&lt;(J56-(J56*0.1))</formula>
    </cfRule>
    <cfRule type="expression" dxfId="542" priority="586">
      <formula>IF(J54&gt;(J56+(J56*0.05)),J54&lt;=(J56+(J56*0.1)))</formula>
    </cfRule>
    <cfRule type="expression" dxfId="541" priority="587">
      <formula>IF(J54&lt;(J56-(J56*0.05)),J54&gt;=(J56-(J56*0.1)))</formula>
    </cfRule>
    <cfRule type="expression" dxfId="540" priority="588">
      <formula>IF(J54&gt;=(J56-(J56*0.05)),J54&lt;=(J56+(J56*0.05)))</formula>
    </cfRule>
  </conditionalFormatting>
  <conditionalFormatting sqref="J70">
    <cfRule type="containsBlanks" dxfId="539" priority="577">
      <formula>LEN(TRIM(J70))=0</formula>
    </cfRule>
    <cfRule type="expression" dxfId="538" priority="578">
      <formula>J70&gt;(J72+(J72*0.1))</formula>
    </cfRule>
    <cfRule type="expression" dxfId="537" priority="579">
      <formula>J70&lt;(J72-(J72*0.1))</formula>
    </cfRule>
    <cfRule type="expression" dxfId="536" priority="580">
      <formula>IF(J70&gt;(J72+(J72*0.05)),J70&lt;=(J72+(J72*0.1)))</formula>
    </cfRule>
    <cfRule type="expression" dxfId="535" priority="581">
      <formula>IF(J70&lt;(J72-(J72*0.05)),J70&gt;=(J72-(J72*0.1)))</formula>
    </cfRule>
    <cfRule type="expression" dxfId="534" priority="582">
      <formula>IF(J70&gt;=(J72-(J72*0.05)),J70&lt;=(J72+(J72*0.05)))</formula>
    </cfRule>
  </conditionalFormatting>
  <conditionalFormatting sqref="J76">
    <cfRule type="containsBlanks" dxfId="533" priority="571">
      <formula>LEN(TRIM(J76))=0</formula>
    </cfRule>
    <cfRule type="expression" dxfId="532" priority="572">
      <formula>J76&gt;(J78+(J78*0.1))</formula>
    </cfRule>
    <cfRule type="expression" dxfId="531" priority="573">
      <formula>J76&lt;(J78-(J78*0.1))</formula>
    </cfRule>
    <cfRule type="expression" dxfId="530" priority="574">
      <formula>IF(J76&gt;(J78+(J78*0.05)),J76&lt;=(J78+(J78*0.1)))</formula>
    </cfRule>
    <cfRule type="expression" dxfId="529" priority="575">
      <formula>IF(J76&lt;(J78-(J78*0.05)),J76&gt;=(J78-(J78*0.1)))</formula>
    </cfRule>
    <cfRule type="expression" dxfId="528" priority="576">
      <formula>IF(J76&gt;=(J78-(J78*0.05)),J76&lt;=(J78+(J78*0.05)))</formula>
    </cfRule>
  </conditionalFormatting>
  <conditionalFormatting sqref="J80">
    <cfRule type="containsBlanks" dxfId="527" priority="565">
      <formula>LEN(TRIM(J80))=0</formula>
    </cfRule>
    <cfRule type="expression" dxfId="526" priority="566">
      <formula>J80&gt;(J82+(J82*0.1))</formula>
    </cfRule>
    <cfRule type="expression" dxfId="525" priority="567">
      <formula>J80&lt;(J82-(J82*0.1))</formula>
    </cfRule>
    <cfRule type="expression" dxfId="524" priority="568">
      <formula>IF(J80&gt;(J82+(J82*0.05)),J80&lt;=(J82+(J82*0.1)))</formula>
    </cfRule>
    <cfRule type="expression" dxfId="523" priority="569">
      <formula>IF(J80&lt;(J82-(J82*0.05)),J80&gt;=(J82-(J82*0.1)))</formula>
    </cfRule>
    <cfRule type="expression" dxfId="522" priority="570">
      <formula>IF(J80&gt;=(J82-(J82*0.05)),J80&lt;=(J82+(J82*0.05)))</formula>
    </cfRule>
  </conditionalFormatting>
  <conditionalFormatting sqref="J83">
    <cfRule type="containsBlanks" dxfId="521" priority="559">
      <formula>LEN(TRIM(J83))=0</formula>
    </cfRule>
    <cfRule type="expression" dxfId="520" priority="560">
      <formula>J83&gt;(J85+(J85*0.1))</formula>
    </cfRule>
    <cfRule type="expression" dxfId="519" priority="561">
      <formula>J83&lt;(J85-(J85*0.1))</formula>
    </cfRule>
    <cfRule type="expression" dxfId="518" priority="562">
      <formula>IF(J83&gt;(J85+(J85*0.05)),J83&lt;=(J85+(J85*0.1)))</formula>
    </cfRule>
    <cfRule type="expression" dxfId="517" priority="563">
      <formula>IF(J83&lt;(J85-(J85*0.05)),J83&gt;=(J85-(J85*0.1)))</formula>
    </cfRule>
    <cfRule type="expression" dxfId="516" priority="564">
      <formula>IF(J83&gt;=(J85-(J85*0.05)),J83&lt;=(J85+(J85*0.05)))</formula>
    </cfRule>
  </conditionalFormatting>
  <conditionalFormatting sqref="J86">
    <cfRule type="containsBlanks" dxfId="515" priority="553">
      <formula>LEN(TRIM(J86))=0</formula>
    </cfRule>
    <cfRule type="expression" dxfId="514" priority="554">
      <formula>J86&gt;(J88+(J88*0.1))</formula>
    </cfRule>
    <cfRule type="expression" dxfId="513" priority="555">
      <formula>J86&lt;(J88-(J88*0.1))</formula>
    </cfRule>
    <cfRule type="expression" dxfId="512" priority="556">
      <formula>IF(J86&gt;(J88+(J88*0.05)),J86&lt;=(J88+(J88*0.1)))</formula>
    </cfRule>
    <cfRule type="expression" dxfId="511" priority="557">
      <formula>IF(J86&lt;(J88-(J88*0.05)),J86&gt;=(J88-(J88*0.1)))</formula>
    </cfRule>
    <cfRule type="expression" dxfId="510" priority="558">
      <formula>IF(J86&gt;=(J88-(J88*0.05)),J86&lt;=(J88+(J88*0.05)))</formula>
    </cfRule>
  </conditionalFormatting>
  <conditionalFormatting sqref="J89">
    <cfRule type="containsBlanks" dxfId="509" priority="547">
      <formula>LEN(TRIM(J89))=0</formula>
    </cfRule>
    <cfRule type="expression" dxfId="508" priority="548">
      <formula>J89&gt;(J91+(J91*0.1))</formula>
    </cfRule>
    <cfRule type="expression" dxfId="507" priority="549">
      <formula>J89&lt;(J91-(J91*0.1))</formula>
    </cfRule>
    <cfRule type="expression" dxfId="506" priority="550">
      <formula>IF(J89&gt;(J91+(J91*0.05)),J89&lt;=(J91+(J91*0.1)))</formula>
    </cfRule>
    <cfRule type="expression" dxfId="505" priority="551">
      <formula>IF(J89&lt;(J91-(J91*0.05)),J89&gt;=(J91-(J91*0.1)))</formula>
    </cfRule>
    <cfRule type="expression" dxfId="504" priority="552">
      <formula>IF(J89&gt;=(J91-(J91*0.05)),J89&lt;=(J91+(J91*0.05)))</formula>
    </cfRule>
  </conditionalFormatting>
  <conditionalFormatting sqref="J93">
    <cfRule type="containsBlanks" dxfId="503" priority="541">
      <formula>LEN(TRIM(J93))=0</formula>
    </cfRule>
    <cfRule type="expression" dxfId="502" priority="542">
      <formula>J93&gt;(J95+(J95*0.1))</formula>
    </cfRule>
    <cfRule type="expression" dxfId="501" priority="543">
      <formula>J93&lt;(J95-(J95*0.1))</formula>
    </cfRule>
    <cfRule type="expression" dxfId="500" priority="544">
      <formula>IF(J93&gt;(J95+(J95*0.05)),J93&lt;=(J95+(J95*0.1)))</formula>
    </cfRule>
    <cfRule type="expression" dxfId="499" priority="545">
      <formula>IF(J93&lt;(J95-(J95*0.05)),J93&gt;=(J95-(J95*0.1)))</formula>
    </cfRule>
    <cfRule type="expression" dxfId="498" priority="546">
      <formula>IF(J93&gt;=(J95-(J95*0.05)),J93&lt;=(J95+(J95*0.05)))</formula>
    </cfRule>
  </conditionalFormatting>
  <conditionalFormatting sqref="J96">
    <cfRule type="containsBlanks" dxfId="497" priority="535">
      <formula>LEN(TRIM(J96))=0</formula>
    </cfRule>
    <cfRule type="expression" dxfId="496" priority="536">
      <formula>J96&gt;(J98+(J98*0.1))</formula>
    </cfRule>
    <cfRule type="expression" dxfId="495" priority="537">
      <formula>J96&lt;(J98-(J98*0.1))</formula>
    </cfRule>
    <cfRule type="expression" dxfId="494" priority="538">
      <formula>IF(J96&gt;(J98+(J98*0.05)),J96&lt;=(J98+(J98*0.1)))</formula>
    </cfRule>
    <cfRule type="expression" dxfId="493" priority="539">
      <formula>IF(J96&lt;(J98-(J98*0.05)),J96&gt;=(J98-(J98*0.1)))</formula>
    </cfRule>
    <cfRule type="expression" dxfId="492" priority="540">
      <formula>IF(J96&gt;=(J98-(J98*0.05)),J96&lt;=(J98+(J98*0.05)))</formula>
    </cfRule>
  </conditionalFormatting>
  <conditionalFormatting sqref="J99">
    <cfRule type="containsBlanks" dxfId="491" priority="529">
      <formula>LEN(TRIM(J99))=0</formula>
    </cfRule>
    <cfRule type="expression" dxfId="490" priority="530">
      <formula>J99&gt;(J101+(J101*0.1))</formula>
    </cfRule>
    <cfRule type="expression" dxfId="489" priority="531">
      <formula>J99&lt;(J101-(J101*0.1))</formula>
    </cfRule>
    <cfRule type="expression" dxfId="488" priority="532">
      <formula>IF(J99&gt;(J101+(J101*0.05)),J99&lt;=(J101+(J101*0.1)))</formula>
    </cfRule>
    <cfRule type="expression" dxfId="487" priority="533">
      <formula>IF(J99&lt;(J101-(J101*0.05)),J99&gt;=(J101-(J101*0.1)))</formula>
    </cfRule>
    <cfRule type="expression" dxfId="486" priority="534">
      <formula>IF(J99&gt;=(J101-(J101*0.05)),J99&lt;=(J101+(J101*0.05)))</formula>
    </cfRule>
  </conditionalFormatting>
  <conditionalFormatting sqref="J102">
    <cfRule type="containsBlanks" dxfId="485" priority="517">
      <formula>LEN(TRIM(J102))=0</formula>
    </cfRule>
    <cfRule type="expression" dxfId="484" priority="518">
      <formula>J102&gt;(J104+(J104*0.1))</formula>
    </cfRule>
    <cfRule type="expression" dxfId="483" priority="519">
      <formula>J102&lt;(J104-(J104*0.1))</formula>
    </cfRule>
    <cfRule type="expression" dxfId="482" priority="520">
      <formula>IF(J102&gt;(J104+(J104*0.05)),J102&lt;=(J104+(J104*0.1)))</formula>
    </cfRule>
    <cfRule type="expression" dxfId="481" priority="521">
      <formula>IF(J102&lt;(J104-(J104*0.05)),J102&gt;=(J104-(J104*0.1)))</formula>
    </cfRule>
    <cfRule type="expression" dxfId="480" priority="522">
      <formula>IF(J102&gt;=(J104-(J104*0.05)),J102&lt;=(J104+(J104*0.05)))</formula>
    </cfRule>
  </conditionalFormatting>
  <conditionalFormatting sqref="H25">
    <cfRule type="expression" dxfId="479" priority="512">
      <formula>IF($H27&lt;0,$H25&gt;($H27-($H27*0.1)),$H25&gt;($H27+($H27*0.1)))</formula>
    </cfRule>
    <cfRule type="expression" dxfId="478" priority="513">
      <formula>IF($H27&lt;0,$H25&lt;($H27+($H27*0.1)),$H25&lt;($H27-($H27*0.1)))</formula>
    </cfRule>
    <cfRule type="expression" dxfId="477" priority="514">
      <formula>IF($H27&lt;0,IF($H25&gt;($H27-($H27*0.05)),$H25&lt;=($H27-($H27*0.1))),IF($H25&gt;($H27+($H27*0.05)),$H25&lt;=($H27+($H27*0.1))))</formula>
    </cfRule>
    <cfRule type="expression" dxfId="476" priority="515">
      <formula>IF($H27&lt;0,IF($H25&lt;($H27+($H27*0.05)),$H25&gt;=($H27+($H27*0.1))),IF($H25&lt;($H27-($H27*0.05)),$H25&gt;=($H27-($H27*0.1))))</formula>
    </cfRule>
    <cfRule type="expression" dxfId="475" priority="516">
      <formula>IF($H27&lt;0,IF($H25&gt;=($H27+($H27*0.05)),$H25&lt;=($H27-($H27*0.05))),IF($H25&gt;=($H27-($H27*0.05)),$H25&lt;=($H27+($H27*0.05))))</formula>
    </cfRule>
  </conditionalFormatting>
  <conditionalFormatting sqref="H25">
    <cfRule type="containsBlanks" dxfId="474" priority="511">
      <formula>LEN(TRIM(H25))=0</formula>
    </cfRule>
  </conditionalFormatting>
  <conditionalFormatting sqref="H28">
    <cfRule type="expression" dxfId="473" priority="506">
      <formula>H28&gt;(H30+(H30*0.1))</formula>
    </cfRule>
    <cfRule type="expression" dxfId="472" priority="507">
      <formula>H28&lt;(H30-(H30*0.1))</formula>
    </cfRule>
    <cfRule type="expression" dxfId="471" priority="508">
      <formula>IF(H28&gt;(H30+(H30*0.05)),H28&lt;=(H30+(H30*0.1)))</formula>
    </cfRule>
    <cfRule type="expression" dxfId="470" priority="509">
      <formula>IF(H28&lt;(H30-(H30*0.05)),H28&gt;=(H30-(H30*0.1)))</formula>
    </cfRule>
    <cfRule type="expression" dxfId="469" priority="510">
      <formula>IF(H28&gt;=(H30-(H30*0.05)),H28&lt;=(H30+(H30*0.05)))</formula>
    </cfRule>
  </conditionalFormatting>
  <conditionalFormatting sqref="H28">
    <cfRule type="containsBlanks" dxfId="468" priority="505">
      <formula>LEN(TRIM(H28))=0</formula>
    </cfRule>
  </conditionalFormatting>
  <conditionalFormatting sqref="H31">
    <cfRule type="expression" dxfId="467" priority="500">
      <formula>H31&gt;(H33+(H33*0.1))</formula>
    </cfRule>
    <cfRule type="expression" dxfId="466" priority="501">
      <formula>H31&lt;(H33-(H33*0.1))</formula>
    </cfRule>
    <cfRule type="expression" dxfId="465" priority="502">
      <formula>IF(H31&gt;(H33+(H33*0.05)),H31&lt;=(H33+(H33*0.1)))</formula>
    </cfRule>
    <cfRule type="expression" dxfId="464" priority="503">
      <formula>IF(H31&lt;(H33-(H33*0.05)),H31&gt;=(H33-(H33*0.1)))</formula>
    </cfRule>
    <cfRule type="expression" dxfId="463" priority="504">
      <formula>IF(H31&gt;=(H33-(H33*0.05)),H31&lt;=(H33+(H33*0.05)))</formula>
    </cfRule>
  </conditionalFormatting>
  <conditionalFormatting sqref="H31">
    <cfRule type="containsBlanks" dxfId="462" priority="499">
      <formula>LEN(TRIM(H31))=0</formula>
    </cfRule>
  </conditionalFormatting>
  <conditionalFormatting sqref="H37">
    <cfRule type="expression" dxfId="461" priority="494">
      <formula>IF($H39&lt;0,$H37&gt;($H39-($H39*0.1)),$H37&gt;($H39+($H39*0.1)))</formula>
    </cfRule>
    <cfRule type="expression" dxfId="460" priority="495">
      <formula>IF($H39&lt;0,$H37&lt;($H39+($H39*0.1)),$H37&lt;($H39-($H39*0.1)))</formula>
    </cfRule>
    <cfRule type="expression" dxfId="459" priority="496">
      <formula>IF($H39&lt;0,IF($H37&gt;($H39-($H39*0.05)),$H37&lt;=($H39-($H39*0.1))),IF($H37&gt;($H39+($H39*0.05)),$H37&lt;=($H39+($H39*0.1))))</formula>
    </cfRule>
    <cfRule type="expression" dxfId="458" priority="497">
      <formula>IF($H39&lt;0,IF($H37&lt;($H39+($H39*0.05)),$H37&gt;=($H39+($H39*0.1))),IF($H37&lt;($H39-($H39*0.05)),$H37&gt;=($H39-($H39*0.1))))</formula>
    </cfRule>
    <cfRule type="expression" dxfId="457" priority="498">
      <formula>IF($H39&lt;0,IF($H37&gt;=($H39+($H39*0.05)),$H37&lt;=($H39-($H39*0.05))),IF($H37&gt;=($H39-($H39*0.05)),$H37&lt;=($H39+($H39*0.05))))</formula>
    </cfRule>
  </conditionalFormatting>
  <conditionalFormatting sqref="H37">
    <cfRule type="containsBlanks" dxfId="456" priority="493">
      <formula>LEN(TRIM(H37))=0</formula>
    </cfRule>
  </conditionalFormatting>
  <conditionalFormatting sqref="H40">
    <cfRule type="expression" dxfId="455" priority="488">
      <formula>IF($H42&lt;0,$H40&gt;($H42-($H42*0.1)),$H40&gt;($H42+($H42*0.1)))</formula>
    </cfRule>
    <cfRule type="expression" dxfId="454" priority="489">
      <formula>IF($H42&lt;0,$H40&lt;($H42+($H42*0.1)),$H40&lt;($H42-($H42*0.1)))</formula>
    </cfRule>
    <cfRule type="expression" dxfId="453" priority="490">
      <formula>IF($H42&lt;0,IF($H40&gt;($H42-($H42*0.05)),$H40&lt;=($H42-($H42*0.1))),IF($H40&gt;($H42+($H42*0.05)),$H40&lt;=($H42+($H42*0.1))))</formula>
    </cfRule>
    <cfRule type="expression" dxfId="452" priority="491">
      <formula>IF($H42&lt;0,IF($H40&lt;($H42+($H42*0.05)),$H40&gt;=($H42+($H42*0.1))),IF($H40&lt;($H42-($H42*0.05)),$H40&gt;=($H42-($H42*0.1))))</formula>
    </cfRule>
    <cfRule type="expression" dxfId="451" priority="492">
      <formula>IF($H42&lt;0,IF($H40&gt;=($H42+($H42*0.05)),$H40&lt;=($H42-($H42*0.05))),IF($H40&gt;=($H42-($H42*0.05)),$H40&lt;=($H42+($H42*0.05))))</formula>
    </cfRule>
  </conditionalFormatting>
  <conditionalFormatting sqref="H40">
    <cfRule type="containsBlanks" dxfId="450" priority="487">
      <formula>LEN(TRIM(H40))=0</formula>
    </cfRule>
  </conditionalFormatting>
  <conditionalFormatting sqref="K44">
    <cfRule type="containsBlanks" dxfId="449" priority="481">
      <formula>LEN(TRIM(K44))=0</formula>
    </cfRule>
  </conditionalFormatting>
  <conditionalFormatting sqref="K44">
    <cfRule type="expression" dxfId="448" priority="482">
      <formula>IF(K46&lt;0,K44&gt;(K46-(K46*0.1)),K44&gt;(K46+(K46*0.1)))</formula>
    </cfRule>
    <cfRule type="expression" dxfId="447" priority="483">
      <formula>IF(K46&lt;0,K44&lt;(K46+(K46*0.1)),K44&lt;(K46-(K46*0.1)))</formula>
    </cfRule>
    <cfRule type="expression" dxfId="446" priority="484">
      <formula>IF(K46&lt;0,IF(K44&gt;(K46-(K46*0.05)),K44&lt;=(K46-(K46*0.1))),IF(K44&gt;(K46+(K46*0.05)),K44&lt;=(K46+(K46*0.1))))</formula>
    </cfRule>
    <cfRule type="expression" dxfId="445" priority="485">
      <formula>IF(K46&lt;0,IF(K44&lt;(K46+(K46*0.05)),K44&gt;=(K46+(K46*0.1))),IF(K44&lt;(K46-(K46*0.05)),K44&gt;=(K46-(K46*0.1))))</formula>
    </cfRule>
    <cfRule type="expression" dxfId="444" priority="486">
      <formula>IF(K46&lt;0,IF(K44&gt;=(K46+(K46*0.05)),K44&lt;=(K46-(K46*0.05))),IF(K44&gt;=(K46-(K46*0.05)),K44&lt;=(K46+(K46*0.05))))</formula>
    </cfRule>
  </conditionalFormatting>
  <conditionalFormatting sqref="K47">
    <cfRule type="containsBlanks" dxfId="443" priority="475">
      <formula>LEN(TRIM(K47))=0</formula>
    </cfRule>
  </conditionalFormatting>
  <conditionalFormatting sqref="K47">
    <cfRule type="expression" dxfId="442" priority="476">
      <formula>IF(K49&lt;0,K47&gt;(K49-(K49*0.1)),K47&gt;(K49+(K49*0.1)))</formula>
    </cfRule>
    <cfRule type="expression" dxfId="441" priority="477">
      <formula>IF(K49&lt;0,K47&lt;(K49+(K49*0.1)),K47&lt;(K49-(K49*0.1)))</formula>
    </cfRule>
    <cfRule type="expression" dxfId="440" priority="478">
      <formula>IF(K49&lt;0,IF(K47&gt;(K49-(K49*0.05)),K47&lt;=(K49-(K49*0.1))),IF(K47&gt;(K49+(K49*0.05)),K47&lt;=(K49+(K49*0.1))))</formula>
    </cfRule>
    <cfRule type="expression" dxfId="439" priority="479">
      <formula>IF(K49&lt;0,IF(K47&lt;(K49+(K49*0.05)),K47&gt;=(K49+(K49*0.1))),IF(K47&lt;(K49-(K49*0.05)),K47&gt;=(K49-(K49*0.1))))</formula>
    </cfRule>
    <cfRule type="expression" dxfId="438" priority="480">
      <formula>IF(K49&lt;0,IF(K47&gt;=(K49+(K49*0.05)),K47&lt;=(K49-(K49*0.05))),IF(K47&gt;=(K49-(K49*0.05)),K47&lt;=(K49+(K49*0.05))))</formula>
    </cfRule>
  </conditionalFormatting>
  <conditionalFormatting sqref="K50">
    <cfRule type="containsBlanks" dxfId="437" priority="469">
      <formula>LEN(TRIM(K50))=0</formula>
    </cfRule>
  </conditionalFormatting>
  <conditionalFormatting sqref="K50">
    <cfRule type="expression" dxfId="436" priority="470">
      <formula>IF(K52&lt;0,K50&gt;(K52-(K52*0.1)),K50&gt;(K52+(K52*0.1)))</formula>
    </cfRule>
    <cfRule type="expression" dxfId="435" priority="471">
      <formula>IF(K52&lt;0,K50&lt;(K52+(K52*0.1)),K50&lt;(K52-(K52*0.1)))</formula>
    </cfRule>
    <cfRule type="expression" dxfId="434" priority="472">
      <formula>IF(K52&lt;0,IF(K50&gt;(K52-(K52*0.05)),K50&lt;=(K52-(K52*0.1))),IF(K50&gt;(K52+(K52*0.05)),K50&lt;=(K52+(K52*0.1))))</formula>
    </cfRule>
    <cfRule type="expression" dxfId="433" priority="473">
      <formula>IF(K52&lt;0,IF(K50&lt;(K52+(K52*0.05)),K50&gt;=(K52+(K52*0.1))),IF(K50&lt;(K52-(K52*0.05)),K50&gt;=(K52-(K52*0.1))))</formula>
    </cfRule>
    <cfRule type="expression" dxfId="432" priority="474">
      <formula>IF(K52&lt;0,IF(K50&gt;=(K52+(K52*0.05)),K50&lt;=(K52-(K52*0.05))),IF(K50&gt;=(K52-(K52*0.05)),K50&lt;=(K52+(K52*0.05))))</formula>
    </cfRule>
  </conditionalFormatting>
  <conditionalFormatting sqref="K54">
    <cfRule type="containsBlanks" dxfId="431" priority="463">
      <formula>LEN(TRIM(K54))=0</formula>
    </cfRule>
  </conditionalFormatting>
  <conditionalFormatting sqref="K54">
    <cfRule type="expression" dxfId="430" priority="464">
      <formula>IF(K56&lt;0,K54&gt;(K56-(K56*0.1)),K54&gt;(K56+(K56*0.1)))</formula>
    </cfRule>
    <cfRule type="expression" dxfId="429" priority="465">
      <formula>IF(K56&lt;0,K54&lt;(K56+(K56*0.1)),K54&lt;(K56-(K56*0.1)))</formula>
    </cfRule>
    <cfRule type="expression" dxfId="428" priority="466">
      <formula>IF(K56&lt;0,IF(K54&gt;(K56-(K56*0.05)),K54&lt;=(K56-(K56*0.1))),IF(K54&gt;(K56+(K56*0.05)),K54&lt;=(K56+(K56*0.1))))</formula>
    </cfRule>
    <cfRule type="expression" dxfId="427" priority="467">
      <formula>IF(K56&lt;0,IF(K54&lt;(K56+(K56*0.05)),K54&gt;=(K56+(K56*0.1))),IF(K54&lt;(K56-(K56*0.05)),K54&gt;=(K56-(K56*0.1))))</formula>
    </cfRule>
    <cfRule type="expression" dxfId="426" priority="468">
      <formula>IF(K56&lt;0,IF(K54&gt;=(K56+(K56*0.05)),K54&lt;=(K56-(K56*0.05))),IF(K54&gt;=(K56-(K56*0.05)),K54&lt;=(K56+(K56*0.05))))</formula>
    </cfRule>
  </conditionalFormatting>
  <conditionalFormatting sqref="K57">
    <cfRule type="expression" dxfId="425" priority="458">
      <formula>IF(K59&lt;0,K57&gt;(K59-(K59*0.1)),K57&gt;(K59+(K59*0.1)))</formula>
    </cfRule>
    <cfRule type="expression" dxfId="424" priority="459">
      <formula>IF(K59&lt;0,K57&lt;(K59+(K59*0.1)),K57&lt;(K59-(K59*0.1)))</formula>
    </cfRule>
    <cfRule type="expression" dxfId="423" priority="460">
      <formula>IF(K59&lt;0,IF(K57&gt;(K59-(K59*0.05)),K57&lt;=(K59-(K59*0.1))),IF(K57&gt;(K59+(K59*0.05)),K57&lt;=(K59+(K59*0.1))))</formula>
    </cfRule>
    <cfRule type="expression" dxfId="422" priority="461">
      <formula>IF(K59&lt;0,IF(K57&lt;(K59+(K59*0.05)),K57&gt;=(K59+(K59*0.1))),IF(K57&lt;(K59-(K59*0.05)),K57&gt;=(K59-(K59*0.1))))</formula>
    </cfRule>
    <cfRule type="expression" dxfId="421" priority="462">
      <formula>IF(K59&lt;0,IF(K57&gt;=(K59+(K59*0.05)),K57&lt;=(K59-(K59*0.05))),IF(K57&gt;=(K59-(K59*0.05)),K57&lt;=(K59+(K59*0.05))))</formula>
    </cfRule>
  </conditionalFormatting>
  <conditionalFormatting sqref="K57">
    <cfRule type="containsBlanks" dxfId="420" priority="457">
      <formula>LEN(TRIM(K57))=0</formula>
    </cfRule>
  </conditionalFormatting>
  <conditionalFormatting sqref="K66">
    <cfRule type="expression" dxfId="419" priority="452">
      <formula>IF(K68&lt;0,K66&gt;(K68-(K68*0.1)),K66&gt;(K68+(K68*0.1)))</formula>
    </cfRule>
    <cfRule type="expression" dxfId="418" priority="453">
      <formula>IF(K68&lt;0,K66&lt;(K68+(K68*0.1)),K66&lt;(K68-(K68*0.1)))</formula>
    </cfRule>
    <cfRule type="expression" dxfId="417" priority="454">
      <formula>IF(K68&lt;0,IF(K66&gt;(K68-(K68*0.05)),K66&lt;=(K68-(K68*0.1))),IF(K66&gt;(K68+(K68*0.05)),K66&lt;=(K68+(K68*0.1))))</formula>
    </cfRule>
    <cfRule type="expression" dxfId="416" priority="455">
      <formula>IF(K68&lt;0,IF(K66&lt;(K68+(K68*0.05)),K66&gt;=(K68+(K68*0.1))),IF(K66&lt;(K68-(K68*0.05)),K66&gt;=(K68-(K68*0.1))))</formula>
    </cfRule>
    <cfRule type="expression" dxfId="415" priority="456">
      <formula>IF(K68&lt;0,IF(K66&gt;=(K68+(K68*0.05)),K66&lt;=(K68-(K68*0.05))),IF(K66&gt;=(K68-(K68*0.05)),K66&lt;=(K68+(K68*0.05))))</formula>
    </cfRule>
  </conditionalFormatting>
  <conditionalFormatting sqref="K66">
    <cfRule type="containsBlanks" dxfId="414" priority="451">
      <formula>LEN(TRIM(K66))=0</formula>
    </cfRule>
  </conditionalFormatting>
  <conditionalFormatting sqref="K70">
    <cfRule type="containsBlanks" dxfId="413" priority="445">
      <formula>LEN(TRIM(K70))=0</formula>
    </cfRule>
  </conditionalFormatting>
  <conditionalFormatting sqref="K70">
    <cfRule type="expression" dxfId="412" priority="446">
      <formula>IF(K72&lt;0,K70&gt;(K72-(K72*0.1)),K70&gt;(K72+(K72*0.1)))</formula>
    </cfRule>
    <cfRule type="expression" dxfId="411" priority="447">
      <formula>IF(K72&lt;0,K70&lt;(K72+(K72*0.1)),K70&lt;(K72-(K72*0.1)))</formula>
    </cfRule>
    <cfRule type="expression" dxfId="410" priority="448">
      <formula>IF(K72&lt;0,IF(K70&gt;(K72-(K72*0.05)),K70&lt;=(K72-(K72*0.1))),IF(K70&gt;(K72+(K72*0.05)),K70&lt;=(K72+(K72*0.1))))</formula>
    </cfRule>
    <cfRule type="expression" dxfId="409" priority="449">
      <formula>IF(K72&lt;0,IF(K70&lt;(K72+(K72*0.05)),K70&gt;=(K72+(K72*0.1))),IF(K70&lt;(K72-(K72*0.05)),K70&gt;=(K72-(K72*0.1))))</formula>
    </cfRule>
    <cfRule type="expression" dxfId="408" priority="450">
      <formula>IF(K72&lt;0,IF(K70&gt;=(K72+(K72*0.05)),K70&lt;=(K72-(K72*0.05))),IF(K70&gt;=(K72-(K72*0.05)),K70&lt;=(K72+(K72*0.05))))</formula>
    </cfRule>
  </conditionalFormatting>
  <conditionalFormatting sqref="K73">
    <cfRule type="expression" dxfId="407" priority="440">
      <formula>IF(K75&lt;0,K73&gt;(K75-(K75*0.1)),K73&gt;(K75+(K75*0.1)))</formula>
    </cfRule>
    <cfRule type="expression" dxfId="406" priority="441">
      <formula>IF(K75&lt;0,K73&lt;(K75+(K75*0.1)),K73&lt;(K75-(K75*0.1)))</formula>
    </cfRule>
    <cfRule type="expression" dxfId="405" priority="442">
      <formula>IF(K75&lt;0,IF(K73&gt;(K75-(K75*0.05)),K73&lt;=(K75-(K75*0.1))),IF(K73&gt;(K75+(K75*0.05)),K73&lt;=(K75+(K75*0.1))))</formula>
    </cfRule>
    <cfRule type="expression" dxfId="404" priority="443">
      <formula>IF(K75&lt;0,IF(K73&lt;(K75+(K75*0.05)),K73&gt;=(K75+(K75*0.1))),IF(K73&lt;(K75-(K75*0.05)),K73&gt;=(K75-(K75*0.1))))</formula>
    </cfRule>
    <cfRule type="expression" dxfId="403" priority="444">
      <formula>IF(K75&lt;0,IF(K73&gt;=(K75+(K75*0.05)),K73&lt;=(K75-(K75*0.05))),IF(K73&gt;=(K75-(K75*0.05)),K73&lt;=(K75+(K75*0.05))))</formula>
    </cfRule>
  </conditionalFormatting>
  <conditionalFormatting sqref="K73">
    <cfRule type="containsBlanks" dxfId="402" priority="439">
      <formula>LEN(TRIM(K73))=0</formula>
    </cfRule>
  </conditionalFormatting>
  <conditionalFormatting sqref="K80">
    <cfRule type="containsBlanks" dxfId="401" priority="433">
      <formula>LEN(TRIM(K80))=0</formula>
    </cfRule>
  </conditionalFormatting>
  <conditionalFormatting sqref="K80">
    <cfRule type="expression" dxfId="400" priority="434">
      <formula>IF(K82&lt;0,K80&gt;(K82-(K82*0.1)),K80&gt;(K82+(K82*0.1)))</formula>
    </cfRule>
    <cfRule type="expression" dxfId="399" priority="435">
      <formula>IF(K82&lt;0,K80&lt;(K82+(K82*0.1)),K80&lt;(K82-(K82*0.1)))</formula>
    </cfRule>
    <cfRule type="expression" dxfId="398" priority="436">
      <formula>IF(K82&lt;0,IF(K80&gt;(K82-(K82*0.05)),K80&lt;=(K82-(K82*0.1))),IF(K80&gt;(K82+(K82*0.05)),K80&lt;=(K82+(K82*0.1))))</formula>
    </cfRule>
    <cfRule type="expression" dxfId="397" priority="437">
      <formula>IF(K82&lt;0,IF(K80&lt;(K82+(K82*0.05)),K80&gt;=(K82+(K82*0.1))),IF(K80&lt;(K82-(K82*0.05)),K80&gt;=(K82-(K82*0.1))))</formula>
    </cfRule>
    <cfRule type="expression" dxfId="396" priority="438">
      <formula>IF(K82&lt;0,IF(K80&gt;=(K82+(K82*0.05)),K80&lt;=(K82-(K82*0.05))),IF(K80&gt;=(K82-(K82*0.05)),K80&lt;=(K82+(K82*0.05))))</formula>
    </cfRule>
  </conditionalFormatting>
  <conditionalFormatting sqref="K83">
    <cfRule type="containsBlanks" dxfId="395" priority="427">
      <formula>LEN(TRIM(K83))=0</formula>
    </cfRule>
  </conditionalFormatting>
  <conditionalFormatting sqref="K83">
    <cfRule type="expression" dxfId="394" priority="428">
      <formula>IF(K85&lt;0,K83&gt;(K85-(K85*0.1)),K83&gt;(K85+(K85*0.1)))</formula>
    </cfRule>
    <cfRule type="expression" dxfId="393" priority="429">
      <formula>IF(K85&lt;0,K83&lt;(K85+(K85*0.1)),K83&lt;(K85-(K85*0.1)))</formula>
    </cfRule>
    <cfRule type="expression" dxfId="392" priority="430">
      <formula>IF(K85&lt;0,IF(K83&gt;(K85-(K85*0.05)),K83&lt;=(K85-(K85*0.1))),IF(K83&gt;(K85+(K85*0.05)),K83&lt;=(K85+(K85*0.1))))</formula>
    </cfRule>
    <cfRule type="expression" dxfId="391" priority="431">
      <formula>IF(K85&lt;0,IF(K83&lt;(K85+(K85*0.05)),K83&gt;=(K85+(K85*0.1))),IF(K83&lt;(K85-(K85*0.05)),K83&gt;=(K85-(K85*0.1))))</formula>
    </cfRule>
    <cfRule type="expression" dxfId="390" priority="432">
      <formula>IF(K85&lt;0,IF(K83&gt;=(K85+(K85*0.05)),K83&lt;=(K85-(K85*0.05))),IF(K83&gt;=(K85-(K85*0.05)),K83&lt;=(K85+(K85*0.05))))</formula>
    </cfRule>
  </conditionalFormatting>
  <conditionalFormatting sqref="K86">
    <cfRule type="containsBlanks" dxfId="389" priority="421">
      <formula>LEN(TRIM(K86))=0</formula>
    </cfRule>
  </conditionalFormatting>
  <conditionalFormatting sqref="K86">
    <cfRule type="expression" dxfId="388" priority="422">
      <formula>IF(K88&lt;0,K86&gt;(K88-(K88*0.1)),K86&gt;(K88+(K88*0.1)))</formula>
    </cfRule>
    <cfRule type="expression" dxfId="387" priority="423">
      <formula>IF(K88&lt;0,K86&lt;(K88+(K88*0.1)),K86&lt;(K88-(K88*0.1)))</formula>
    </cfRule>
    <cfRule type="expression" dxfId="386" priority="424">
      <formula>IF(K88&lt;0,IF(K86&gt;(K88-(K88*0.05)),K86&lt;=(K88-(K88*0.1))),IF(K86&gt;(K88+(K88*0.05)),K86&lt;=(K88+(K88*0.1))))</formula>
    </cfRule>
    <cfRule type="expression" dxfId="385" priority="425">
      <formula>IF(K88&lt;0,IF(K86&lt;(K88+(K88*0.05)),K86&gt;=(K88+(K88*0.1))),IF(K86&lt;(K88-(K88*0.05)),K86&gt;=(K88-(K88*0.1))))</formula>
    </cfRule>
    <cfRule type="expression" dxfId="384" priority="426">
      <formula>IF(K88&lt;0,IF(K86&gt;=(K88+(K88*0.05)),K86&lt;=(K88-(K88*0.05))),IF(K86&gt;=(K88-(K88*0.05)),K86&lt;=(K88+(K88*0.05))))</formula>
    </cfRule>
  </conditionalFormatting>
  <conditionalFormatting sqref="K89">
    <cfRule type="containsBlanks" dxfId="383" priority="415">
      <formula>LEN(TRIM(K89))=0</formula>
    </cfRule>
  </conditionalFormatting>
  <conditionalFormatting sqref="K89">
    <cfRule type="expression" dxfId="382" priority="416">
      <formula>IF(K91&lt;0,K89&gt;(K91-(K91*0.1)),K89&gt;(K91+(K91*0.1)))</formula>
    </cfRule>
    <cfRule type="expression" dxfId="381" priority="417">
      <formula>IF(K91&lt;0,K89&lt;(K91+(K91*0.1)),K89&lt;(K91-(K91*0.1)))</formula>
    </cfRule>
    <cfRule type="expression" dxfId="380" priority="418">
      <formula>IF(K91&lt;0,IF(K89&gt;(K91-(K91*0.05)),K89&lt;=(K91-(K91*0.1))),IF(K89&gt;(K91+(K91*0.05)),K89&lt;=(K91+(K91*0.1))))</formula>
    </cfRule>
    <cfRule type="expression" dxfId="379" priority="419">
      <formula>IF(K91&lt;0,IF(K89&lt;(K91+(K91*0.05)),K89&gt;=(K91+(K91*0.1))),IF(K89&lt;(K91-(K91*0.05)),K89&gt;=(K91-(K91*0.1))))</formula>
    </cfRule>
    <cfRule type="expression" dxfId="378" priority="420">
      <formula>IF(K91&lt;0,IF(K89&gt;=(K91+(K91*0.05)),K89&lt;=(K91-(K91*0.05))),IF(K89&gt;=(K91-(K91*0.05)),K89&lt;=(K91+(K91*0.05))))</formula>
    </cfRule>
  </conditionalFormatting>
  <conditionalFormatting sqref="K93">
    <cfRule type="containsBlanks" dxfId="377" priority="409">
      <formula>LEN(TRIM(K93))=0</formula>
    </cfRule>
  </conditionalFormatting>
  <conditionalFormatting sqref="K93">
    <cfRule type="expression" dxfId="376" priority="410">
      <formula>IF(K95&lt;0,K93&gt;(K95-(K95*0.1)),K93&gt;(K95+(K95*0.1)))</formula>
    </cfRule>
    <cfRule type="expression" dxfId="375" priority="411">
      <formula>IF(K95&lt;0,K93&lt;(K95+(K95*0.1)),K93&lt;(K95-(K95*0.1)))</formula>
    </cfRule>
    <cfRule type="expression" dxfId="374" priority="412">
      <formula>IF(K95&lt;0,IF(K93&gt;(K95-(K95*0.05)),K93&lt;=(K95-(K95*0.1))),IF(K93&gt;(K95+(K95*0.05)),K93&lt;=(K95+(K95*0.1))))</formula>
    </cfRule>
    <cfRule type="expression" dxfId="373" priority="413">
      <formula>IF(K95&lt;0,IF(K93&lt;(K95+(K95*0.05)),K93&gt;=(K95+(K95*0.1))),IF(K93&lt;(K95-(K95*0.05)),K93&gt;=(K95-(K95*0.1))))</formula>
    </cfRule>
    <cfRule type="expression" dxfId="372" priority="414">
      <formula>IF(K95&lt;0,IF(K93&gt;=(K95+(K95*0.05)),K93&lt;=(K95-(K95*0.05))),IF(K93&gt;=(K95-(K95*0.05)),K93&lt;=(K95+(K95*0.05))))</formula>
    </cfRule>
  </conditionalFormatting>
  <conditionalFormatting sqref="K96">
    <cfRule type="containsBlanks" dxfId="371" priority="403">
      <formula>LEN(TRIM(K96))=0</formula>
    </cfRule>
  </conditionalFormatting>
  <conditionalFormatting sqref="K96">
    <cfRule type="expression" dxfId="370" priority="404">
      <formula>IF(K98&lt;0,K96&gt;(K98-(K98*0.1)),K96&gt;(K98+(K98*0.1)))</formula>
    </cfRule>
    <cfRule type="expression" dxfId="369" priority="405">
      <formula>IF(K98&lt;0,K96&lt;(K98+(K98*0.1)),K96&lt;(K98-(K98*0.1)))</formula>
    </cfRule>
    <cfRule type="expression" dxfId="368" priority="406">
      <formula>IF(K98&lt;0,IF(K96&gt;(K98-(K98*0.05)),K96&lt;=(K98-(K98*0.1))),IF(K96&gt;(K98+(K98*0.05)),K96&lt;=(K98+(K98*0.1))))</formula>
    </cfRule>
    <cfRule type="expression" dxfId="367" priority="407">
      <formula>IF(K98&lt;0,IF(K96&lt;(K98+(K98*0.05)),K96&gt;=(K98+(K98*0.1))),IF(K96&lt;(K98-(K98*0.05)),K96&gt;=(K98-(K98*0.1))))</formula>
    </cfRule>
    <cfRule type="expression" dxfId="366" priority="408">
      <formula>IF(K98&lt;0,IF(K96&gt;=(K98+(K98*0.05)),K96&lt;=(K98-(K98*0.05))),IF(K96&gt;=(K98-(K98*0.05)),K96&lt;=(K98+(K98*0.05))))</formula>
    </cfRule>
  </conditionalFormatting>
  <conditionalFormatting sqref="K99">
    <cfRule type="containsBlanks" dxfId="365" priority="397">
      <formula>LEN(TRIM(K99))=0</formula>
    </cfRule>
  </conditionalFormatting>
  <conditionalFormatting sqref="K99">
    <cfRule type="expression" dxfId="364" priority="398">
      <formula>IF(K101&lt;0,K99&gt;(K101-(K101*0.1)),K99&gt;(K101+(K101*0.1)))</formula>
    </cfRule>
    <cfRule type="expression" dxfId="363" priority="399">
      <formula>IF(K101&lt;0,K99&lt;(K101+(K101*0.1)),K99&lt;(K101-(K101*0.1)))</formula>
    </cfRule>
    <cfRule type="expression" dxfId="362" priority="400">
      <formula>IF(K101&lt;0,IF(K99&gt;(K101-(K101*0.05)),K99&lt;=(K101-(K101*0.1))),IF(K99&gt;(K101+(K101*0.05)),K99&lt;=(K101+(K101*0.1))))</formula>
    </cfRule>
    <cfRule type="expression" dxfId="361" priority="401">
      <formula>IF(K101&lt;0,IF(K99&lt;(K101+(K101*0.05)),K99&gt;=(K101+(K101*0.1))),IF(K99&lt;(K101-(K101*0.05)),K99&gt;=(K101-(K101*0.1))))</formula>
    </cfRule>
    <cfRule type="expression" dxfId="360" priority="402">
      <formula>IF(K101&lt;0,IF(K99&gt;=(K101+(K101*0.05)),K99&lt;=(K101-(K101*0.05))),IF(K99&gt;=(K101-(K101*0.05)),K99&lt;=(K101+(K101*0.05))))</formula>
    </cfRule>
  </conditionalFormatting>
  <conditionalFormatting sqref="K102">
    <cfRule type="containsBlanks" dxfId="359" priority="385">
      <formula>LEN(TRIM(K102))=0</formula>
    </cfRule>
  </conditionalFormatting>
  <conditionalFormatting sqref="K102">
    <cfRule type="expression" dxfId="358" priority="386">
      <formula>IF(K104&lt;0,K102&gt;(K104-(K104*0.1)),K102&gt;(K104+(K104*0.1)))</formula>
    </cfRule>
    <cfRule type="expression" dxfId="357" priority="387">
      <formula>IF(K104&lt;0,K102&lt;(K104+(K104*0.1)),K102&lt;(K104-(K104*0.1)))</formula>
    </cfRule>
    <cfRule type="expression" dxfId="356" priority="388">
      <formula>IF(K104&lt;0,IF(K102&gt;(K104-(K104*0.05)),K102&lt;=(K104-(K104*0.1))),IF(K102&gt;(K104+(K104*0.05)),K102&lt;=(K104+(K104*0.1))))</formula>
    </cfRule>
    <cfRule type="expression" dxfId="355" priority="389">
      <formula>IF(K104&lt;0,IF(K102&lt;(K104+(K104*0.05)),K102&gt;=(K104+(K104*0.1))),IF(K102&lt;(K104-(K104*0.05)),K102&gt;=(K104-(K104*0.1))))</formula>
    </cfRule>
    <cfRule type="expression" dxfId="354" priority="390">
      <formula>IF(K104&lt;0,IF(K102&gt;=(K104+(K104*0.05)),K102&lt;=(K104-(K104*0.05))),IF(K102&gt;=(K104-(K104*0.05)),K102&lt;=(K104+(K104*0.05))))</formula>
    </cfRule>
  </conditionalFormatting>
  <conditionalFormatting sqref="L44">
    <cfRule type="containsBlanks" dxfId="353" priority="379">
      <formula>LEN(TRIM(L44))=0</formula>
    </cfRule>
  </conditionalFormatting>
  <conditionalFormatting sqref="L44">
    <cfRule type="expression" dxfId="352" priority="380">
      <formula>IF(L46&lt;0,L44&gt;(L46-(L46*0.1)),L44&gt;(L46+(L46*0.1)))</formula>
    </cfRule>
    <cfRule type="expression" dxfId="351" priority="381">
      <formula>IF(L46&lt;0,L44&lt;(L46+(L46*0.1)),L44&lt;(L46-(L46*0.1)))</formula>
    </cfRule>
    <cfRule type="expression" dxfId="350" priority="382">
      <formula>IF(L46&lt;0,IF(L44&gt;(L46-(L46*0.05)),L44&lt;=(L46-(L46*0.1))),IF(L44&gt;(L46+(L46*0.05)),L44&lt;=(L46+(L46*0.1))))</formula>
    </cfRule>
    <cfRule type="expression" dxfId="349" priority="383">
      <formula>IF(L46&lt;0,IF(L44&lt;(L46+(L46*0.05)),L44&gt;=(L46+(L46*0.1))),IF(L44&lt;(L46-(L46*0.05)),L44&gt;=(L46-(L46*0.1))))</formula>
    </cfRule>
    <cfRule type="expression" dxfId="348" priority="384">
      <formula>IF(L46&lt;0,IF(L44&gt;=(L46+(L46*0.05)),L44&lt;=(L46-(L46*0.05))),IF(L44&gt;=(L46-(L46*0.05)),L44&lt;=(L46+(L46*0.05))))</formula>
    </cfRule>
  </conditionalFormatting>
  <conditionalFormatting sqref="L47">
    <cfRule type="containsBlanks" dxfId="347" priority="373">
      <formula>LEN(TRIM(L47))=0</formula>
    </cfRule>
  </conditionalFormatting>
  <conditionalFormatting sqref="L47">
    <cfRule type="expression" dxfId="346" priority="374">
      <formula>IF(L49&lt;0,L47&gt;(L49-(L49*0.1)),L47&gt;(L49+(L49*0.1)))</formula>
    </cfRule>
    <cfRule type="expression" dxfId="345" priority="375">
      <formula>IF(L49&lt;0,L47&lt;(L49+(L49*0.1)),L47&lt;(L49-(L49*0.1)))</formula>
    </cfRule>
    <cfRule type="expression" dxfId="344" priority="376">
      <formula>IF(L49&lt;0,IF(L47&gt;(L49-(L49*0.05)),L47&lt;=(L49-(L49*0.1))),IF(L47&gt;(L49+(L49*0.05)),L47&lt;=(L49+(L49*0.1))))</formula>
    </cfRule>
    <cfRule type="expression" dxfId="343" priority="377">
      <formula>IF(L49&lt;0,IF(L47&lt;(L49+(L49*0.05)),L47&gt;=(L49+(L49*0.1))),IF(L47&lt;(L49-(L49*0.05)),L47&gt;=(L49-(L49*0.1))))</formula>
    </cfRule>
    <cfRule type="expression" dxfId="342" priority="378">
      <formula>IF(L49&lt;0,IF(L47&gt;=(L49+(L49*0.05)),L47&lt;=(L49-(L49*0.05))),IF(L47&gt;=(L49-(L49*0.05)),L47&lt;=(L49+(L49*0.05))))</formula>
    </cfRule>
  </conditionalFormatting>
  <conditionalFormatting sqref="L50">
    <cfRule type="containsBlanks" dxfId="341" priority="367">
      <formula>LEN(TRIM(L50))=0</formula>
    </cfRule>
  </conditionalFormatting>
  <conditionalFormatting sqref="L50">
    <cfRule type="expression" dxfId="340" priority="368">
      <formula>IF(L52&lt;0,L50&gt;(L52-(L52*0.1)),L50&gt;(L52+(L52*0.1)))</formula>
    </cfRule>
    <cfRule type="expression" dxfId="339" priority="369">
      <formula>IF(L52&lt;0,L50&lt;(L52+(L52*0.1)),L50&lt;(L52-(L52*0.1)))</formula>
    </cfRule>
    <cfRule type="expression" dxfId="338" priority="370">
      <formula>IF(L52&lt;0,IF(L50&gt;(L52-(L52*0.05)),L50&lt;=(L52-(L52*0.1))),IF(L50&gt;(L52+(L52*0.05)),L50&lt;=(L52+(L52*0.1))))</formula>
    </cfRule>
    <cfRule type="expression" dxfId="337" priority="371">
      <formula>IF(L52&lt;0,IF(L50&lt;(L52+(L52*0.05)),L50&gt;=(L52+(L52*0.1))),IF(L50&lt;(L52-(L52*0.05)),L50&gt;=(L52-(L52*0.1))))</formula>
    </cfRule>
    <cfRule type="expression" dxfId="336" priority="372">
      <formula>IF(L52&lt;0,IF(L50&gt;=(L52+(L52*0.05)),L50&lt;=(L52-(L52*0.05))),IF(L50&gt;=(L52-(L52*0.05)),L50&lt;=(L52+(L52*0.05))))</formula>
    </cfRule>
  </conditionalFormatting>
  <conditionalFormatting sqref="L54">
    <cfRule type="containsBlanks" dxfId="335" priority="361">
      <formula>LEN(TRIM(L54))=0</formula>
    </cfRule>
  </conditionalFormatting>
  <conditionalFormatting sqref="L54">
    <cfRule type="expression" dxfId="334" priority="362">
      <formula>IF(L56&lt;0,L54&gt;(L56-(L56*0.1)),L54&gt;(L56+(L56*0.1)))</formula>
    </cfRule>
    <cfRule type="expression" dxfId="333" priority="363">
      <formula>IF(L56&lt;0,L54&lt;(L56+(L56*0.1)),L54&lt;(L56-(L56*0.1)))</formula>
    </cfRule>
    <cfRule type="expression" dxfId="332" priority="364">
      <formula>IF(L56&lt;0,IF(L54&gt;(L56-(L56*0.05)),L54&lt;=(L56-(L56*0.1))),IF(L54&gt;(L56+(L56*0.05)),L54&lt;=(L56+(L56*0.1))))</formula>
    </cfRule>
    <cfRule type="expression" dxfId="331" priority="365">
      <formula>IF(L56&lt;0,IF(L54&lt;(L56+(L56*0.05)),L54&gt;=(L56+(L56*0.1))),IF(L54&lt;(L56-(L56*0.05)),L54&gt;=(L56-(L56*0.1))))</formula>
    </cfRule>
    <cfRule type="expression" dxfId="330" priority="366">
      <formula>IF(L56&lt;0,IF(L54&gt;=(L56+(L56*0.05)),L54&lt;=(L56-(L56*0.05))),IF(L54&gt;=(L56-(L56*0.05)),L54&lt;=(L56+(L56*0.05))))</formula>
    </cfRule>
  </conditionalFormatting>
  <conditionalFormatting sqref="L66">
    <cfRule type="expression" dxfId="329" priority="356">
      <formula>IF(L68&lt;0,L66&gt;(L68-(L68*0.1)),L66&gt;(L68+(L68*0.1)))</formula>
    </cfRule>
    <cfRule type="expression" dxfId="328" priority="357">
      <formula>IF(L68&lt;0,L66&lt;(L68+(L68*0.1)),L66&lt;(L68-(L68*0.1)))</formula>
    </cfRule>
    <cfRule type="expression" dxfId="327" priority="358">
      <formula>IF(L68&lt;0,IF(L66&gt;(L68-(L68*0.05)),L66&lt;=(L68-(L68*0.1))),IF(L66&gt;(L68+(L68*0.05)),L66&lt;=(L68+(L68*0.1))))</formula>
    </cfRule>
    <cfRule type="expression" dxfId="326" priority="359">
      <formula>IF(L68&lt;0,IF(L66&lt;(L68+(L68*0.05)),L66&gt;=(L68+(L68*0.1))),IF(L66&lt;(L68-(L68*0.05)),L66&gt;=(L68-(L68*0.1))))</formula>
    </cfRule>
    <cfRule type="expression" dxfId="325" priority="360">
      <formula>IF(L68&lt;0,IF(L66&gt;=(L68+(L68*0.05)),L66&lt;=(L68-(L68*0.05))),IF(L66&gt;=(L68-(L68*0.05)),L66&lt;=(L68+(L68*0.05))))</formula>
    </cfRule>
  </conditionalFormatting>
  <conditionalFormatting sqref="L66">
    <cfRule type="containsBlanks" dxfId="324" priority="355">
      <formula>LEN(TRIM(L66))=0</formula>
    </cfRule>
  </conditionalFormatting>
  <conditionalFormatting sqref="L70">
    <cfRule type="containsBlanks" dxfId="323" priority="349">
      <formula>LEN(TRIM(L70))=0</formula>
    </cfRule>
  </conditionalFormatting>
  <conditionalFormatting sqref="L70">
    <cfRule type="expression" dxfId="322" priority="350">
      <formula>IF(L72&lt;0,L70&gt;(L72-(L72*0.1)),L70&gt;(L72+(L72*0.1)))</formula>
    </cfRule>
    <cfRule type="expression" dxfId="321" priority="351">
      <formula>IF(L72&lt;0,L70&lt;(L72+(L72*0.1)),L70&lt;(L72-(L72*0.1)))</formula>
    </cfRule>
    <cfRule type="expression" dxfId="320" priority="352">
      <formula>IF(L72&lt;0,IF(L70&gt;(L72-(L72*0.05)),L70&lt;=(L72-(L72*0.1))),IF(L70&gt;(L72+(L72*0.05)),L70&lt;=(L72+(L72*0.1))))</formula>
    </cfRule>
    <cfRule type="expression" dxfId="319" priority="353">
      <formula>IF(L72&lt;0,IF(L70&lt;(L72+(L72*0.05)),L70&gt;=(L72+(L72*0.1))),IF(L70&lt;(L72-(L72*0.05)),L70&gt;=(L72-(L72*0.1))))</formula>
    </cfRule>
    <cfRule type="expression" dxfId="318" priority="354">
      <formula>IF(L72&lt;0,IF(L70&gt;=(L72+(L72*0.05)),L70&lt;=(L72-(L72*0.05))),IF(L70&gt;=(L72-(L72*0.05)),L70&lt;=(L72+(L72*0.05))))</formula>
    </cfRule>
  </conditionalFormatting>
  <conditionalFormatting sqref="L73">
    <cfRule type="expression" dxfId="317" priority="344">
      <formula>IF(L75&lt;0,L73&gt;(L75-(L75*0.1)),L73&gt;(L75+(L75*0.1)))</formula>
    </cfRule>
    <cfRule type="expression" dxfId="316" priority="345">
      <formula>IF(L75&lt;0,L73&lt;(L75+(L75*0.1)),L73&lt;(L75-(L75*0.1)))</formula>
    </cfRule>
    <cfRule type="expression" dxfId="315" priority="346">
      <formula>IF(L75&lt;0,IF(L73&gt;(L75-(L75*0.05)),L73&lt;=(L75-(L75*0.1))),IF(L73&gt;(L75+(L75*0.05)),L73&lt;=(L75+(L75*0.1))))</formula>
    </cfRule>
    <cfRule type="expression" dxfId="314" priority="347">
      <formula>IF(L75&lt;0,IF(L73&lt;(L75+(L75*0.05)),L73&gt;=(L75+(L75*0.1))),IF(L73&lt;(L75-(L75*0.05)),L73&gt;=(L75-(L75*0.1))))</formula>
    </cfRule>
    <cfRule type="expression" dxfId="313" priority="348">
      <formula>IF(L75&lt;0,IF(L73&gt;=(L75+(L75*0.05)),L73&lt;=(L75-(L75*0.05))),IF(L73&gt;=(L75-(L75*0.05)),L73&lt;=(L75+(L75*0.05))))</formula>
    </cfRule>
  </conditionalFormatting>
  <conditionalFormatting sqref="L73">
    <cfRule type="containsBlanks" dxfId="312" priority="343">
      <formula>LEN(TRIM(L73))=0</formula>
    </cfRule>
  </conditionalFormatting>
  <conditionalFormatting sqref="L76">
    <cfRule type="containsBlanks" dxfId="311" priority="337">
      <formula>LEN(TRIM(L76))=0</formula>
    </cfRule>
  </conditionalFormatting>
  <conditionalFormatting sqref="L76">
    <cfRule type="expression" dxfId="310" priority="338">
      <formula>IF(L78&lt;0,L76&gt;(L78-(L78*0.1)),L76&gt;(L78+(L78*0.1)))</formula>
    </cfRule>
    <cfRule type="expression" dxfId="309" priority="339">
      <formula>IF(L78&lt;0,L76&lt;(L78+(L78*0.1)),L76&lt;(L78-(L78*0.1)))</formula>
    </cfRule>
    <cfRule type="expression" dxfId="308" priority="340">
      <formula>IF(L78&lt;0,IF(L76&gt;(L78-(L78*0.05)),L76&lt;=(L78-(L78*0.1))),IF(L76&gt;(L78+(L78*0.05)),L76&lt;=(L78+(L78*0.1))))</formula>
    </cfRule>
    <cfRule type="expression" dxfId="307" priority="341">
      <formula>IF(L78&lt;0,IF(L76&lt;(L78+(L78*0.05)),L76&gt;=(L78+(L78*0.1))),IF(L76&lt;(L78-(L78*0.05)),L76&gt;=(L78-(L78*0.1))))</formula>
    </cfRule>
    <cfRule type="expression" dxfId="306" priority="342">
      <formula>IF(L78&lt;0,IF(L76&gt;=(L78+(L78*0.05)),L76&lt;=(L78-(L78*0.05))),IF(L76&gt;=(L78-(L78*0.05)),L76&lt;=(L78+(L78*0.05))))</formula>
    </cfRule>
  </conditionalFormatting>
  <conditionalFormatting sqref="L80">
    <cfRule type="containsBlanks" dxfId="305" priority="331">
      <formula>LEN(TRIM(L80))=0</formula>
    </cfRule>
  </conditionalFormatting>
  <conditionalFormatting sqref="L80">
    <cfRule type="expression" dxfId="304" priority="332">
      <formula>IF(L82&lt;0,L80&gt;(L82-(L82*0.1)),L80&gt;(L82+(L82*0.1)))</formula>
    </cfRule>
    <cfRule type="expression" dxfId="303" priority="333">
      <formula>IF(L82&lt;0,L80&lt;(L82+(L82*0.1)),L80&lt;(L82-(L82*0.1)))</formula>
    </cfRule>
    <cfRule type="expression" dxfId="302" priority="334">
      <formula>IF(L82&lt;0,IF(L80&gt;(L82-(L82*0.05)),L80&lt;=(L82-(L82*0.1))),IF(L80&gt;(L82+(L82*0.05)),L80&lt;=(L82+(L82*0.1))))</formula>
    </cfRule>
    <cfRule type="expression" dxfId="301" priority="335">
      <formula>IF(L82&lt;0,IF(L80&lt;(L82+(L82*0.05)),L80&gt;=(L82+(L82*0.1))),IF(L80&lt;(L82-(L82*0.05)),L80&gt;=(L82-(L82*0.1))))</formula>
    </cfRule>
    <cfRule type="expression" dxfId="300" priority="336">
      <formula>IF(L82&lt;0,IF(L80&gt;=(L82+(L82*0.05)),L80&lt;=(L82-(L82*0.05))),IF(L80&gt;=(L82-(L82*0.05)),L80&lt;=(L82+(L82*0.05))))</formula>
    </cfRule>
  </conditionalFormatting>
  <conditionalFormatting sqref="L83">
    <cfRule type="containsBlanks" dxfId="299" priority="325">
      <formula>LEN(TRIM(L83))=0</formula>
    </cfRule>
  </conditionalFormatting>
  <conditionalFormatting sqref="L83">
    <cfRule type="expression" dxfId="298" priority="326">
      <formula>IF(L85&lt;0,L83&gt;(L85-(L85*0.1)),L83&gt;(L85+(L85*0.1)))</formula>
    </cfRule>
    <cfRule type="expression" dxfId="297" priority="327">
      <formula>IF(L85&lt;0,L83&lt;(L85+(L85*0.1)),L83&lt;(L85-(L85*0.1)))</formula>
    </cfRule>
    <cfRule type="expression" dxfId="296" priority="328">
      <formula>IF(L85&lt;0,IF(L83&gt;(L85-(L85*0.05)),L83&lt;=(L85-(L85*0.1))),IF(L83&gt;(L85+(L85*0.05)),L83&lt;=(L85+(L85*0.1))))</formula>
    </cfRule>
    <cfRule type="expression" dxfId="295" priority="329">
      <formula>IF(L85&lt;0,IF(L83&lt;(L85+(L85*0.05)),L83&gt;=(L85+(L85*0.1))),IF(L83&lt;(L85-(L85*0.05)),L83&gt;=(L85-(L85*0.1))))</formula>
    </cfRule>
    <cfRule type="expression" dxfId="294" priority="330">
      <formula>IF(L85&lt;0,IF(L83&gt;=(L85+(L85*0.05)),L83&lt;=(L85-(L85*0.05))),IF(L83&gt;=(L85-(L85*0.05)),L83&lt;=(L85+(L85*0.05))))</formula>
    </cfRule>
  </conditionalFormatting>
  <conditionalFormatting sqref="L86">
    <cfRule type="containsBlanks" dxfId="293" priority="319">
      <formula>LEN(TRIM(L86))=0</formula>
    </cfRule>
  </conditionalFormatting>
  <conditionalFormatting sqref="L86">
    <cfRule type="expression" dxfId="292" priority="320">
      <formula>IF(L88&lt;0,L86&gt;(L88-(L88*0.1)),L86&gt;(L88+(L88*0.1)))</formula>
    </cfRule>
    <cfRule type="expression" dxfId="291" priority="321">
      <formula>IF(L88&lt;0,L86&lt;(L88+(L88*0.1)),L86&lt;(L88-(L88*0.1)))</formula>
    </cfRule>
    <cfRule type="expression" dxfId="290" priority="322">
      <formula>IF(L88&lt;0,IF(L86&gt;(L88-(L88*0.05)),L86&lt;=(L88-(L88*0.1))),IF(L86&gt;(L88+(L88*0.05)),L86&lt;=(L88+(L88*0.1))))</formula>
    </cfRule>
    <cfRule type="expression" dxfId="289" priority="323">
      <formula>IF(L88&lt;0,IF(L86&lt;(L88+(L88*0.05)),L86&gt;=(L88+(L88*0.1))),IF(L86&lt;(L88-(L88*0.05)),L86&gt;=(L88-(L88*0.1))))</formula>
    </cfRule>
    <cfRule type="expression" dxfId="288" priority="324">
      <formula>IF(L88&lt;0,IF(L86&gt;=(L88+(L88*0.05)),L86&lt;=(L88-(L88*0.05))),IF(L86&gt;=(L88-(L88*0.05)),L86&lt;=(L88+(L88*0.05))))</formula>
    </cfRule>
  </conditionalFormatting>
  <conditionalFormatting sqref="L89">
    <cfRule type="containsBlanks" dxfId="287" priority="313">
      <formula>LEN(TRIM(L89))=0</formula>
    </cfRule>
  </conditionalFormatting>
  <conditionalFormatting sqref="L89">
    <cfRule type="expression" dxfId="286" priority="314">
      <formula>IF(L91&lt;0,L89&gt;(L91-(L91*0.1)),L89&gt;(L91+(L91*0.1)))</formula>
    </cfRule>
    <cfRule type="expression" dxfId="285" priority="315">
      <formula>IF(L91&lt;0,L89&lt;(L91+(L91*0.1)),L89&lt;(L91-(L91*0.1)))</formula>
    </cfRule>
    <cfRule type="expression" dxfId="284" priority="316">
      <formula>IF(L91&lt;0,IF(L89&gt;(L91-(L91*0.05)),L89&lt;=(L91-(L91*0.1))),IF(L89&gt;(L91+(L91*0.05)),L89&lt;=(L91+(L91*0.1))))</formula>
    </cfRule>
    <cfRule type="expression" dxfId="283" priority="317">
      <formula>IF(L91&lt;0,IF(L89&lt;(L91+(L91*0.05)),L89&gt;=(L91+(L91*0.1))),IF(L89&lt;(L91-(L91*0.05)),L89&gt;=(L91-(L91*0.1))))</formula>
    </cfRule>
    <cfRule type="expression" dxfId="282" priority="318">
      <formula>IF(L91&lt;0,IF(L89&gt;=(L91+(L91*0.05)),L89&lt;=(L91-(L91*0.05))),IF(L89&gt;=(L91-(L91*0.05)),L89&lt;=(L91+(L91*0.05))))</formula>
    </cfRule>
  </conditionalFormatting>
  <conditionalFormatting sqref="L93">
    <cfRule type="containsBlanks" dxfId="281" priority="307">
      <formula>LEN(TRIM(L93))=0</formula>
    </cfRule>
  </conditionalFormatting>
  <conditionalFormatting sqref="L93">
    <cfRule type="expression" dxfId="280" priority="308">
      <formula>IF(L95&lt;0,L93&gt;(L95-(L95*0.1)),L93&gt;(L95+(L95*0.1)))</formula>
    </cfRule>
    <cfRule type="expression" dxfId="279" priority="309">
      <formula>IF(L95&lt;0,L93&lt;(L95+(L95*0.1)),L93&lt;(L95-(L95*0.1)))</formula>
    </cfRule>
    <cfRule type="expression" dxfId="278" priority="310">
      <formula>IF(L95&lt;0,IF(L93&gt;(L95-(L95*0.05)),L93&lt;=(L95-(L95*0.1))),IF(L93&gt;(L95+(L95*0.05)),L93&lt;=(L95+(L95*0.1))))</formula>
    </cfRule>
    <cfRule type="expression" dxfId="277" priority="311">
      <formula>IF(L95&lt;0,IF(L93&lt;(L95+(L95*0.05)),L93&gt;=(L95+(L95*0.1))),IF(L93&lt;(L95-(L95*0.05)),L93&gt;=(L95-(L95*0.1))))</formula>
    </cfRule>
    <cfRule type="expression" dxfId="276" priority="312">
      <formula>IF(L95&lt;0,IF(L93&gt;=(L95+(L95*0.05)),L93&lt;=(L95-(L95*0.05))),IF(L93&gt;=(L95-(L95*0.05)),L93&lt;=(L95+(L95*0.05))))</formula>
    </cfRule>
  </conditionalFormatting>
  <conditionalFormatting sqref="L96">
    <cfRule type="containsBlanks" dxfId="275" priority="301">
      <formula>LEN(TRIM(L96))=0</formula>
    </cfRule>
  </conditionalFormatting>
  <conditionalFormatting sqref="L96">
    <cfRule type="expression" dxfId="274" priority="302">
      <formula>IF(L98&lt;0,L96&gt;(L98-(L98*0.1)),L96&gt;(L98+(L98*0.1)))</formula>
    </cfRule>
    <cfRule type="expression" dxfId="273" priority="303">
      <formula>IF(L98&lt;0,L96&lt;(L98+(L98*0.1)),L96&lt;(L98-(L98*0.1)))</formula>
    </cfRule>
    <cfRule type="expression" dxfId="272" priority="304">
      <formula>IF(L98&lt;0,IF(L96&gt;(L98-(L98*0.05)),L96&lt;=(L98-(L98*0.1))),IF(L96&gt;(L98+(L98*0.05)),L96&lt;=(L98+(L98*0.1))))</formula>
    </cfRule>
    <cfRule type="expression" dxfId="271" priority="305">
      <formula>IF(L98&lt;0,IF(L96&lt;(L98+(L98*0.05)),L96&gt;=(L98+(L98*0.1))),IF(L96&lt;(L98-(L98*0.05)),L96&gt;=(L98-(L98*0.1))))</formula>
    </cfRule>
    <cfRule type="expression" dxfId="270" priority="306">
      <formula>IF(L98&lt;0,IF(L96&gt;=(L98+(L98*0.05)),L96&lt;=(L98-(L98*0.05))),IF(L96&gt;=(L98-(L98*0.05)),L96&lt;=(L98+(L98*0.05))))</formula>
    </cfRule>
  </conditionalFormatting>
  <conditionalFormatting sqref="L99">
    <cfRule type="containsBlanks" dxfId="269" priority="295">
      <formula>LEN(TRIM(L99))=0</formula>
    </cfRule>
  </conditionalFormatting>
  <conditionalFormatting sqref="L99">
    <cfRule type="expression" dxfId="268" priority="296">
      <formula>IF(L101&lt;0,L99&gt;(L101-(L101*0.1)),L99&gt;(L101+(L101*0.1)))</formula>
    </cfRule>
    <cfRule type="expression" dxfId="267" priority="297">
      <formula>IF(L101&lt;0,L99&lt;(L101+(L101*0.1)),L99&lt;(L101-(L101*0.1)))</formula>
    </cfRule>
    <cfRule type="expression" dxfId="266" priority="298">
      <formula>IF(L101&lt;0,IF(L99&gt;(L101-(L101*0.05)),L99&lt;=(L101-(L101*0.1))),IF(L99&gt;(L101+(L101*0.05)),L99&lt;=(L101+(L101*0.1))))</formula>
    </cfRule>
    <cfRule type="expression" dxfId="265" priority="299">
      <formula>IF(L101&lt;0,IF(L99&lt;(L101+(L101*0.05)),L99&gt;=(L101+(L101*0.1))),IF(L99&lt;(L101-(L101*0.05)),L99&gt;=(L101-(L101*0.1))))</formula>
    </cfRule>
    <cfRule type="expression" dxfId="264" priority="300">
      <formula>IF(L101&lt;0,IF(L99&gt;=(L101+(L101*0.05)),L99&lt;=(L101-(L101*0.05))),IF(L99&gt;=(L101-(L101*0.05)),L99&lt;=(L101+(L101*0.05))))</formula>
    </cfRule>
  </conditionalFormatting>
  <conditionalFormatting sqref="L102">
    <cfRule type="containsBlanks" dxfId="263" priority="283">
      <formula>LEN(TRIM(L102))=0</formula>
    </cfRule>
  </conditionalFormatting>
  <conditionalFormatting sqref="L102">
    <cfRule type="expression" dxfId="262" priority="284">
      <formula>IF(L104&lt;0,L102&gt;(L104-(L104*0.1)),L102&gt;(L104+(L104*0.1)))</formula>
    </cfRule>
    <cfRule type="expression" dxfId="261" priority="285">
      <formula>IF(L104&lt;0,L102&lt;(L104+(L104*0.1)),L102&lt;(L104-(L104*0.1)))</formula>
    </cfRule>
    <cfRule type="expression" dxfId="260" priority="286">
      <formula>IF(L104&lt;0,IF(L102&gt;(L104-(L104*0.05)),L102&lt;=(L104-(L104*0.1))),IF(L102&gt;(L104+(L104*0.05)),L102&lt;=(L104+(L104*0.1))))</formula>
    </cfRule>
    <cfRule type="expression" dxfId="259" priority="287">
      <formula>IF(L104&lt;0,IF(L102&lt;(L104+(L104*0.05)),L102&gt;=(L104+(L104*0.1))),IF(L102&lt;(L104-(L104*0.05)),L102&gt;=(L104-(L104*0.1))))</formula>
    </cfRule>
    <cfRule type="expression" dxfId="258" priority="288">
      <formula>IF(L104&lt;0,IF(L102&gt;=(L104+(L104*0.05)),L102&lt;=(L104-(L104*0.05))),IF(L102&gt;=(L104-(L104*0.05)),L102&lt;=(L104+(L104*0.05))))</formula>
    </cfRule>
  </conditionalFormatting>
  <conditionalFormatting sqref="I28">
    <cfRule type="containsBlanks" dxfId="257" priority="265">
      <formula>LEN(TRIM(I28))=0</formula>
    </cfRule>
    <cfRule type="expression" dxfId="256" priority="266">
      <formula>I28&gt;($F28+($F28*0.1))</formula>
    </cfRule>
    <cfRule type="expression" dxfId="255" priority="267">
      <formula>I28&lt;($F28-($F28*0.1))</formula>
    </cfRule>
    <cfRule type="expression" dxfId="254" priority="268">
      <formula>IF(I28&gt;($F28+($F28*0.05)),I28&lt;=($F28+($F28*0.1)))</formula>
    </cfRule>
    <cfRule type="expression" dxfId="253" priority="269">
      <formula>IF(I28&lt;($F28-($F28*0.05)),I28&gt;=($F28-($F28*0.1)))</formula>
    </cfRule>
    <cfRule type="expression" dxfId="252" priority="270">
      <formula>IF(I28&gt;=($F28-($F28*0.05)),I28&lt;=($F28+($F28*0.05)))</formula>
    </cfRule>
  </conditionalFormatting>
  <conditionalFormatting sqref="I25">
    <cfRule type="containsBlanks" dxfId="251" priority="271">
      <formula>LEN(TRIM(I25))=0</formula>
    </cfRule>
    <cfRule type="expression" dxfId="250" priority="272">
      <formula>I25&gt;($F25+($F25*0.1))</formula>
    </cfRule>
    <cfRule type="expression" dxfId="249" priority="273">
      <formula>I25&lt;($F25-($F25*0.1))</formula>
    </cfRule>
    <cfRule type="expression" dxfId="248" priority="274">
      <formula>IF(I25&gt;($F25+($F25*0.05)),I25&lt;=($F25+($F25*0.1)))</formula>
    </cfRule>
    <cfRule type="expression" dxfId="247" priority="275">
      <formula>IF(I25&lt;($F25-($F25*0.05)),I25&gt;=($F25-($F25*0.1)))</formula>
    </cfRule>
    <cfRule type="expression" dxfId="246" priority="276">
      <formula>IF(I25&gt;=($F25-($F25*0.05)),I25&lt;=($F25+($F25*0.05)))</formula>
    </cfRule>
  </conditionalFormatting>
  <conditionalFormatting sqref="I31">
    <cfRule type="containsBlanks" dxfId="245" priority="259">
      <formula>LEN(TRIM(I31))=0</formula>
    </cfRule>
    <cfRule type="expression" dxfId="244" priority="260">
      <formula>I31&gt;($F31+($F31*0.1))</formula>
    </cfRule>
    <cfRule type="expression" dxfId="243" priority="261">
      <formula>I31&lt;($F31-($F31*0.1))</formula>
    </cfRule>
    <cfRule type="expression" dxfId="242" priority="262">
      <formula>IF(I31&gt;($F31+($F31*0.05)),I31&lt;=($F31+($F31*0.1)))</formula>
    </cfRule>
    <cfRule type="expression" dxfId="241" priority="263">
      <formula>IF(I31&lt;($F31-($F31*0.05)),I31&gt;=($F31-($F31*0.1)))</formula>
    </cfRule>
    <cfRule type="expression" dxfId="240" priority="264">
      <formula>IF(I31&gt;=($F31-($F31*0.05)),I31&lt;=($F31+($F31*0.05)))</formula>
    </cfRule>
  </conditionalFormatting>
  <conditionalFormatting sqref="I37">
    <cfRule type="containsBlanks" dxfId="239" priority="253">
      <formula>LEN(TRIM(I37))=0</formula>
    </cfRule>
    <cfRule type="expression" dxfId="238" priority="254">
      <formula>I37&gt;($F37+($F37*0.1))</formula>
    </cfRule>
    <cfRule type="expression" dxfId="237" priority="255">
      <formula>I37&lt;($F37-($F37*0.1))</formula>
    </cfRule>
    <cfRule type="expression" dxfId="236" priority="256">
      <formula>IF(I37&gt;($F37+($F37*0.05)),I37&lt;=($F37+($F37*0.1)))</formula>
    </cfRule>
    <cfRule type="expression" dxfId="235" priority="257">
      <formula>IF(I37&lt;($F37-($F37*0.05)),I37&gt;=($F37-($F37*0.1)))</formula>
    </cfRule>
    <cfRule type="expression" dxfId="234" priority="258">
      <formula>IF(I37&gt;=($F37-($F37*0.05)),I37&lt;=($F37+($F37*0.05)))</formula>
    </cfRule>
  </conditionalFormatting>
  <conditionalFormatting sqref="I40">
    <cfRule type="containsBlanks" dxfId="233" priority="247">
      <formula>LEN(TRIM(I40))=0</formula>
    </cfRule>
    <cfRule type="expression" dxfId="232" priority="248">
      <formula>I40&gt;($F40+($F40*0.1))</formula>
    </cfRule>
    <cfRule type="expression" dxfId="231" priority="249">
      <formula>I40&lt;($F40-($F40*0.1))</formula>
    </cfRule>
    <cfRule type="expression" dxfId="230" priority="250">
      <formula>IF(I40&gt;($F40+($F40*0.05)),I40&lt;=($F40+($F40*0.1)))</formula>
    </cfRule>
    <cfRule type="expression" dxfId="229" priority="251">
      <formula>IF(I40&lt;($F40-($F40*0.05)),I40&gt;=($F40-($F40*0.1)))</formula>
    </cfRule>
    <cfRule type="expression" dxfId="228" priority="252">
      <formula>IF(I40&gt;=($F40-($F40*0.05)),I40&lt;=($F40+($F40*0.05)))</formula>
    </cfRule>
  </conditionalFormatting>
  <conditionalFormatting sqref="M44">
    <cfRule type="containsBlanks" dxfId="227" priority="241">
      <formula>LEN(TRIM(M44))=0</formula>
    </cfRule>
    <cfRule type="expression" dxfId="226" priority="242">
      <formula>M44&gt;($F44+($F44*0.1))</formula>
    </cfRule>
    <cfRule type="expression" dxfId="225" priority="243">
      <formula>M44&lt;($F44-($F44*0.1))</formula>
    </cfRule>
    <cfRule type="expression" dxfId="224" priority="244">
      <formula>IF(M44&gt;($F44+($F44*0.05)),M44&lt;=($F44+($F44*0.1)))</formula>
    </cfRule>
    <cfRule type="expression" dxfId="223" priority="245">
      <formula>IF(M44&lt;($F44-($F44*0.05)),M44&gt;=($F44-($F44*0.1)))</formula>
    </cfRule>
    <cfRule type="expression" dxfId="222" priority="246">
      <formula>IF(M44&gt;=($F44-($F44*0.05)),M44&lt;=($F44+($F44*0.05)))</formula>
    </cfRule>
  </conditionalFormatting>
  <conditionalFormatting sqref="M47">
    <cfRule type="containsBlanks" dxfId="221" priority="235">
      <formula>LEN(TRIM(M47))=0</formula>
    </cfRule>
    <cfRule type="expression" dxfId="220" priority="236">
      <formula>M47&gt;($F47+($F47*0.1))</formula>
    </cfRule>
    <cfRule type="expression" dxfId="219" priority="237">
      <formula>M47&lt;($F47-($F47*0.1))</formula>
    </cfRule>
    <cfRule type="expression" dxfId="218" priority="238">
      <formula>IF(M47&gt;($F47+($F47*0.05)),M47&lt;=($F47+($F47*0.1)))</formula>
    </cfRule>
    <cfRule type="expression" dxfId="217" priority="239">
      <formula>IF(M47&lt;($F47-($F47*0.05)),M47&gt;=($F47-($F47*0.1)))</formula>
    </cfRule>
    <cfRule type="expression" dxfId="216" priority="240">
      <formula>IF(M47&gt;=($F47-($F47*0.05)),M47&lt;=($F47+($F47*0.05)))</formula>
    </cfRule>
  </conditionalFormatting>
  <conditionalFormatting sqref="M50">
    <cfRule type="containsBlanks" dxfId="215" priority="229">
      <formula>LEN(TRIM(M50))=0</formula>
    </cfRule>
    <cfRule type="expression" dxfId="214" priority="230">
      <formula>M50&gt;($F50+($F50*0.1))</formula>
    </cfRule>
    <cfRule type="expression" dxfId="213" priority="231">
      <formula>M50&lt;($F50-($F50*0.1))</formula>
    </cfRule>
    <cfRule type="expression" dxfId="212" priority="232">
      <formula>IF(M50&gt;($F50+($F50*0.05)),M50&lt;=($F50+($F50*0.1)))</formula>
    </cfRule>
    <cfRule type="expression" dxfId="211" priority="233">
      <formula>IF(M50&lt;($F50-($F50*0.05)),M50&gt;=($F50-($F50*0.1)))</formula>
    </cfRule>
    <cfRule type="expression" dxfId="210" priority="234">
      <formula>IF(M50&gt;=($F50-($F50*0.05)),M50&lt;=($F50+($F50*0.05)))</formula>
    </cfRule>
  </conditionalFormatting>
  <conditionalFormatting sqref="M54">
    <cfRule type="containsBlanks" dxfId="209" priority="223">
      <formula>LEN(TRIM(M54))=0</formula>
    </cfRule>
    <cfRule type="expression" dxfId="208" priority="224">
      <formula>M54&gt;($F54+($F54*0.1))</formula>
    </cfRule>
    <cfRule type="expression" dxfId="207" priority="225">
      <formula>M54&lt;($F54-($F54*0.1))</formula>
    </cfRule>
    <cfRule type="expression" dxfId="206" priority="226">
      <formula>IF(M54&gt;($F54+($F54*0.05)),M54&lt;=($F54+($F54*0.1)))</formula>
    </cfRule>
    <cfRule type="expression" dxfId="205" priority="227">
      <formula>IF(M54&lt;($F54-($F54*0.05)),M54&gt;=($F54-($F54*0.1)))</formula>
    </cfRule>
    <cfRule type="expression" dxfId="204" priority="228">
      <formula>IF(M54&gt;=($F54-($F54*0.05)),M54&lt;=($F54+($F54*0.05)))</formula>
    </cfRule>
  </conditionalFormatting>
  <conditionalFormatting sqref="M57">
    <cfRule type="containsBlanks" dxfId="203" priority="217">
      <formula>LEN(TRIM(M57))=0</formula>
    </cfRule>
    <cfRule type="expression" dxfId="202" priority="218">
      <formula>M57&gt;($F57+($F57*0.1))</formula>
    </cfRule>
    <cfRule type="expression" dxfId="201" priority="219">
      <formula>M57&lt;($F57-($F57*0.1))</formula>
    </cfRule>
    <cfRule type="expression" dxfId="200" priority="220">
      <formula>IF(M57&gt;($F57+($F57*0.05)),M57&lt;=($F57+($F57*0.1)))</formula>
    </cfRule>
    <cfRule type="expression" dxfId="199" priority="221">
      <formula>IF(M57&lt;($F57-($F57*0.05)),M57&gt;=($F57-($F57*0.1)))</formula>
    </cfRule>
    <cfRule type="expression" dxfId="198" priority="222">
      <formula>IF(M57&gt;=($F57-($F57*0.05)),M57&lt;=($F57+($F57*0.05)))</formula>
    </cfRule>
  </conditionalFormatting>
  <conditionalFormatting sqref="M66">
    <cfRule type="containsBlanks" dxfId="197" priority="211">
      <formula>LEN(TRIM(M66))=0</formula>
    </cfRule>
    <cfRule type="expression" dxfId="196" priority="212">
      <formula>M66&gt;($F66+($F66*0.1))</formula>
    </cfRule>
    <cfRule type="expression" dxfId="195" priority="213">
      <formula>M66&lt;($F66-($F66*0.1))</formula>
    </cfRule>
    <cfRule type="expression" dxfId="194" priority="214">
      <formula>IF(M66&gt;($F66+($F66*0.05)),M66&lt;=($F66+($F66*0.1)))</formula>
    </cfRule>
    <cfRule type="expression" dxfId="193" priority="215">
      <formula>IF(M66&lt;($F66-($F66*0.05)),M66&gt;=($F66-($F66*0.1)))</formula>
    </cfRule>
    <cfRule type="expression" dxfId="192" priority="216">
      <formula>IF(M66&gt;=($F66-($F66*0.05)),M66&lt;=($F66+($F66*0.05)))</formula>
    </cfRule>
  </conditionalFormatting>
  <conditionalFormatting sqref="M70">
    <cfRule type="containsBlanks" dxfId="191" priority="205">
      <formula>LEN(TRIM(M70))=0</formula>
    </cfRule>
    <cfRule type="expression" dxfId="190" priority="206">
      <formula>M70&gt;($F70+($F70*0.1))</formula>
    </cfRule>
    <cfRule type="expression" dxfId="189" priority="207">
      <formula>M70&lt;($F70-($F70*0.1))</formula>
    </cfRule>
    <cfRule type="expression" dxfId="188" priority="208">
      <formula>IF(M70&gt;($F70+($F70*0.05)),M70&lt;=($F70+($F70*0.1)))</formula>
    </cfRule>
    <cfRule type="expression" dxfId="187" priority="209">
      <formula>IF(M70&lt;($F70-($F70*0.05)),M70&gt;=($F70-($F70*0.1)))</formula>
    </cfRule>
    <cfRule type="expression" dxfId="186" priority="210">
      <formula>IF(M70&gt;=($F70-($F70*0.05)),M70&lt;=($F70+($F70*0.05)))</formula>
    </cfRule>
  </conditionalFormatting>
  <conditionalFormatting sqref="M73">
    <cfRule type="containsBlanks" dxfId="185" priority="199">
      <formula>LEN(TRIM(M73))=0</formula>
    </cfRule>
    <cfRule type="expression" dxfId="184" priority="200">
      <formula>M73&gt;($F73+($F73*0.1))</formula>
    </cfRule>
    <cfRule type="expression" dxfId="183" priority="201">
      <formula>M73&lt;($F73-($F73*0.1))</formula>
    </cfRule>
    <cfRule type="expression" dxfId="182" priority="202">
      <formula>IF(M73&gt;($F73+($F73*0.05)),M73&lt;=($F73+($F73*0.1)))</formula>
    </cfRule>
    <cfRule type="expression" dxfId="181" priority="203">
      <formula>IF(M73&lt;($F73-($F73*0.05)),M73&gt;=($F73-($F73*0.1)))</formula>
    </cfRule>
    <cfRule type="expression" dxfId="180" priority="204">
      <formula>IF(M73&gt;=($F73-($F73*0.05)),M73&lt;=($F73+($F73*0.05)))</formula>
    </cfRule>
  </conditionalFormatting>
  <conditionalFormatting sqref="M76">
    <cfRule type="containsBlanks" dxfId="179" priority="193">
      <formula>LEN(TRIM(M76))=0</formula>
    </cfRule>
    <cfRule type="expression" dxfId="178" priority="194">
      <formula>M76&gt;($F76+($F76*0.1))</formula>
    </cfRule>
    <cfRule type="expression" dxfId="177" priority="195">
      <formula>M76&lt;($F76-($F76*0.1))</formula>
    </cfRule>
    <cfRule type="expression" dxfId="176" priority="196">
      <formula>IF(M76&gt;($F76+($F76*0.05)),M76&lt;=($F76+($F76*0.1)))</formula>
    </cfRule>
    <cfRule type="expression" dxfId="175" priority="197">
      <formula>IF(M76&lt;($F76-($F76*0.05)),M76&gt;=($F76-($F76*0.1)))</formula>
    </cfRule>
    <cfRule type="expression" dxfId="174" priority="198">
      <formula>IF(M76&gt;=($F76-($F76*0.05)),M76&lt;=($F76+($F76*0.05)))</formula>
    </cfRule>
  </conditionalFormatting>
  <conditionalFormatting sqref="M80">
    <cfRule type="containsBlanks" dxfId="173" priority="187">
      <formula>LEN(TRIM(M80))=0</formula>
    </cfRule>
    <cfRule type="expression" dxfId="172" priority="188">
      <formula>M80&gt;($F80+($F80*0.1))</formula>
    </cfRule>
    <cfRule type="expression" dxfId="171" priority="189">
      <formula>M80&lt;($F80-($F80*0.1))</formula>
    </cfRule>
    <cfRule type="expression" dxfId="170" priority="190">
      <formula>IF(M80&gt;($F80+($F80*0.05)),M80&lt;=($F80+($F80*0.1)))</formula>
    </cfRule>
    <cfRule type="expression" dxfId="169" priority="191">
      <formula>IF(M80&lt;($F80-($F80*0.05)),M80&gt;=($F80-($F80*0.1)))</formula>
    </cfRule>
    <cfRule type="expression" dxfId="168" priority="192">
      <formula>IF(M80&gt;=($F80-($F80*0.05)),M80&lt;=($F80+($F80*0.05)))</formula>
    </cfRule>
  </conditionalFormatting>
  <conditionalFormatting sqref="M83">
    <cfRule type="containsBlanks" dxfId="167" priority="181">
      <formula>LEN(TRIM(M83))=0</formula>
    </cfRule>
    <cfRule type="expression" dxfId="166" priority="182">
      <formula>M83&gt;($F83+($F83*0.1))</formula>
    </cfRule>
    <cfRule type="expression" dxfId="165" priority="183">
      <formula>M83&lt;($F83-($F83*0.1))</formula>
    </cfRule>
    <cfRule type="expression" dxfId="164" priority="184">
      <formula>IF(M83&gt;($F83+($F83*0.05)),M83&lt;=($F83+($F83*0.1)))</formula>
    </cfRule>
    <cfRule type="expression" dxfId="163" priority="185">
      <formula>IF(M83&lt;($F83-($F83*0.05)),M83&gt;=($F83-($F83*0.1)))</formula>
    </cfRule>
    <cfRule type="expression" dxfId="162" priority="186">
      <formula>IF(M83&gt;=($F83-($F83*0.05)),M83&lt;=($F83+($F83*0.05)))</formula>
    </cfRule>
  </conditionalFormatting>
  <conditionalFormatting sqref="M86">
    <cfRule type="containsBlanks" dxfId="161" priority="175">
      <formula>LEN(TRIM(M86))=0</formula>
    </cfRule>
    <cfRule type="expression" dxfId="160" priority="176">
      <formula>M86&gt;($F86+($F86*0.1))</formula>
    </cfRule>
    <cfRule type="expression" dxfId="159" priority="177">
      <formula>M86&lt;($F86-($F86*0.1))</formula>
    </cfRule>
    <cfRule type="expression" dxfId="158" priority="178">
      <formula>IF(M86&gt;($F86+($F86*0.05)),M86&lt;=($F86+($F86*0.1)))</formula>
    </cfRule>
    <cfRule type="expression" dxfId="157" priority="179">
      <formula>IF(M86&lt;($F86-($F86*0.05)),M86&gt;=($F86-($F86*0.1)))</formula>
    </cfRule>
    <cfRule type="expression" dxfId="156" priority="180">
      <formula>IF(M86&gt;=($F86-($F86*0.05)),M86&lt;=($F86+($F86*0.05)))</formula>
    </cfRule>
  </conditionalFormatting>
  <conditionalFormatting sqref="M89">
    <cfRule type="containsBlanks" dxfId="155" priority="169">
      <formula>LEN(TRIM(M89))=0</formula>
    </cfRule>
    <cfRule type="expression" dxfId="154" priority="170">
      <formula>M89&gt;($F89+($F89*0.1))</formula>
    </cfRule>
    <cfRule type="expression" dxfId="153" priority="171">
      <formula>M89&lt;($F89-($F89*0.1))</formula>
    </cfRule>
    <cfRule type="expression" dxfId="152" priority="172">
      <formula>IF(M89&gt;($F89+($F89*0.05)),M89&lt;=($F89+($F89*0.1)))</formula>
    </cfRule>
    <cfRule type="expression" dxfId="151" priority="173">
      <formula>IF(M89&lt;($F89-($F89*0.05)),M89&gt;=($F89-($F89*0.1)))</formula>
    </cfRule>
    <cfRule type="expression" dxfId="150" priority="174">
      <formula>IF(M89&gt;=($F89-($F89*0.05)),M89&lt;=($F89+($F89*0.05)))</formula>
    </cfRule>
  </conditionalFormatting>
  <conditionalFormatting sqref="M93">
    <cfRule type="containsBlanks" dxfId="149" priority="163">
      <formula>LEN(TRIM(M93))=0</formula>
    </cfRule>
    <cfRule type="expression" dxfId="148" priority="164">
      <formula>M93&gt;($F93+($F93*0.1))</formula>
    </cfRule>
    <cfRule type="expression" dxfId="147" priority="165">
      <formula>M93&lt;($F93-($F93*0.1))</formula>
    </cfRule>
    <cfRule type="expression" dxfId="146" priority="166">
      <formula>IF(M93&gt;($F93+($F93*0.05)),M93&lt;=($F93+($F93*0.1)))</formula>
    </cfRule>
    <cfRule type="expression" dxfId="145" priority="167">
      <formula>IF(M93&lt;($F93-($F93*0.05)),M93&gt;=($F93-($F93*0.1)))</formula>
    </cfRule>
    <cfRule type="expression" dxfId="144" priority="168">
      <formula>IF(M93&gt;=($F93-($F93*0.05)),M93&lt;=($F93+($F93*0.05)))</formula>
    </cfRule>
  </conditionalFormatting>
  <conditionalFormatting sqref="M96">
    <cfRule type="containsBlanks" dxfId="143" priority="157">
      <formula>LEN(TRIM(M96))=0</formula>
    </cfRule>
    <cfRule type="expression" dxfId="142" priority="158">
      <formula>M96&gt;($F96+($F96*0.1))</formula>
    </cfRule>
    <cfRule type="expression" dxfId="141" priority="159">
      <formula>M96&lt;($F96-($F96*0.1))</formula>
    </cfRule>
    <cfRule type="expression" dxfId="140" priority="160">
      <formula>IF(M96&gt;($F96+($F96*0.05)),M96&lt;=($F96+($F96*0.1)))</formula>
    </cfRule>
    <cfRule type="expression" dxfId="139" priority="161">
      <formula>IF(M96&lt;($F96-($F96*0.05)),M96&gt;=($F96-($F96*0.1)))</formula>
    </cfRule>
    <cfRule type="expression" dxfId="138" priority="162">
      <formula>IF(M96&gt;=($F96-($F96*0.05)),M96&lt;=($F96+($F96*0.05)))</formula>
    </cfRule>
  </conditionalFormatting>
  <conditionalFormatting sqref="M99">
    <cfRule type="containsBlanks" dxfId="137" priority="151">
      <formula>LEN(TRIM(M99))=0</formula>
    </cfRule>
    <cfRule type="expression" dxfId="136" priority="152">
      <formula>M99&gt;($F99+($F99*0.1))</formula>
    </cfRule>
    <cfRule type="expression" dxfId="135" priority="153">
      <formula>M99&lt;($F99-($F99*0.1))</formula>
    </cfRule>
    <cfRule type="expression" dxfId="134" priority="154">
      <formula>IF(M99&gt;($F99+($F99*0.05)),M99&lt;=($F99+($F99*0.1)))</formula>
    </cfRule>
    <cfRule type="expression" dxfId="133" priority="155">
      <formula>IF(M99&lt;($F99-($F99*0.05)),M99&gt;=($F99-($F99*0.1)))</formula>
    </cfRule>
    <cfRule type="expression" dxfId="132" priority="156">
      <formula>IF(M99&gt;=($F99-($F99*0.05)),M99&lt;=($F99+($F99*0.05)))</formula>
    </cfRule>
  </conditionalFormatting>
  <conditionalFormatting sqref="M102">
    <cfRule type="containsBlanks" dxfId="131" priority="139">
      <formula>LEN(TRIM(M102))=0</formula>
    </cfRule>
    <cfRule type="expression" dxfId="130" priority="140">
      <formula>M102&gt;($F102+($F102*0.1))</formula>
    </cfRule>
    <cfRule type="expression" dxfId="129" priority="141">
      <formula>M102&lt;($F102-($F102*0.1))</formula>
    </cfRule>
    <cfRule type="expression" dxfId="128" priority="142">
      <formula>IF(M102&gt;($F102+($F102*0.05)),M102&lt;=($F102+($F102*0.1)))</formula>
    </cfRule>
    <cfRule type="expression" dxfId="127" priority="143">
      <formula>IF(M102&lt;($F102-($F102*0.05)),M102&gt;=($F102-($F102*0.1)))</formula>
    </cfRule>
    <cfRule type="expression" dxfId="126" priority="144">
      <formula>IF(M102&gt;=($F102-($F102*0.05)),M102&lt;=($F102+($F102*0.05)))</formula>
    </cfRule>
  </conditionalFormatting>
  <conditionalFormatting sqref="H34">
    <cfRule type="expression" dxfId="125" priority="134">
      <formula>H34&gt;(H36+(H36*0.1))</formula>
    </cfRule>
    <cfRule type="expression" dxfId="124" priority="135">
      <formula>H34&lt;(H36-(H36*0.1))</formula>
    </cfRule>
    <cfRule type="expression" dxfId="123" priority="136">
      <formula>IF(H34&gt;(H36+(H36*0.05)),H34&lt;=(H36+(H36*0.1)))</formula>
    </cfRule>
    <cfRule type="expression" dxfId="122" priority="137">
      <formula>IF(H34&lt;(H36-(H36*0.05)),H34&gt;=(H36-(H36*0.1)))</formula>
    </cfRule>
    <cfRule type="expression" dxfId="121" priority="138">
      <formula>IF(H34&gt;=(H36-(H36*0.05)),H34&lt;=(H36+(H36*0.05)))</formula>
    </cfRule>
  </conditionalFormatting>
  <conditionalFormatting sqref="H34">
    <cfRule type="containsBlanks" dxfId="120" priority="133">
      <formula>LEN(TRIM(H34))=0</formula>
    </cfRule>
  </conditionalFormatting>
  <conditionalFormatting sqref="I34">
    <cfRule type="containsBlanks" dxfId="119" priority="127">
      <formula>LEN(TRIM(I34))=0</formula>
    </cfRule>
    <cfRule type="expression" dxfId="118" priority="128">
      <formula>I34&gt;($F34+($F34*0.1))</formula>
    </cfRule>
    <cfRule type="expression" dxfId="117" priority="129">
      <formula>I34&lt;($F34-($F34*0.1))</formula>
    </cfRule>
    <cfRule type="expression" dxfId="116" priority="130">
      <formula>IF(I34&gt;($F34+($F34*0.05)),I34&lt;=($F34+($F34*0.1)))</formula>
    </cfRule>
    <cfRule type="expression" dxfId="115" priority="131">
      <formula>IF(I34&lt;($F34-($F34*0.05)),I34&gt;=($F34-($F34*0.1)))</formula>
    </cfRule>
    <cfRule type="expression" dxfId="114" priority="132">
      <formula>IF(I34&gt;=($F34-($F34*0.05)),I34&lt;=($F34+($F34*0.05)))</formula>
    </cfRule>
  </conditionalFormatting>
  <conditionalFormatting sqref="J60 L60">
    <cfRule type="expression" dxfId="113" priority="122">
      <formula>IF(J62&lt;0,J60&gt;(J62-(J62*0.1)),J60&gt;(J62+(J62*0.1)))</formula>
    </cfRule>
    <cfRule type="expression" dxfId="112" priority="123">
      <formula>IF(J62&lt;0,J60&lt;(J62+(J62*0.1)),J60&lt;(J62-(J62*0.1)))</formula>
    </cfRule>
    <cfRule type="expression" dxfId="111" priority="124">
      <formula>IF(J62&lt;0,IF(J60&gt;(J62-(J62*0.05)),J60&lt;=(J62-(J62*0.1))),IF(J60&gt;(J62+(J62*0.05)),J60&lt;=(J62+(J62*0.1))))</formula>
    </cfRule>
    <cfRule type="expression" dxfId="110" priority="125">
      <formula>IF(J62&lt;0,IF(J60&lt;(J62+(J62*0.05)),J60&gt;=(J62+(J62*0.1))),IF(J60&lt;(J62-(J62*0.05)),J60&gt;=(J62-(J62*0.1))))</formula>
    </cfRule>
    <cfRule type="expression" dxfId="109" priority="126">
      <formula>IF(J62&lt;0,IF(J60&gt;=(J62+(J62*0.05)),J60&lt;=(J62-(J62*0.05))),IF(J60&gt;=(J62-(J62*0.05)),J60&lt;=(J62+(J62*0.05))))</formula>
    </cfRule>
  </conditionalFormatting>
  <conditionalFormatting sqref="J60 L60">
    <cfRule type="containsBlanks" dxfId="108" priority="121">
      <formula>LEN(TRIM(J60))=0</formula>
    </cfRule>
  </conditionalFormatting>
  <conditionalFormatting sqref="K60">
    <cfRule type="expression" dxfId="107" priority="116">
      <formula>IF(K62&lt;0,K60&gt;(K62-(K62*0.1)),K60&gt;(K62+(K62*0.1)))</formula>
    </cfRule>
    <cfRule type="expression" dxfId="106" priority="117">
      <formula>IF(K62&lt;0,K60&lt;(K62+(K62*0.1)),K60&lt;(K62-(K62*0.1)))</formula>
    </cfRule>
    <cfRule type="expression" dxfId="105" priority="118">
      <formula>IF(K62&lt;0,IF(K60&gt;(K62-(K62*0.05)),K60&lt;=(K62-(K62*0.1))),IF(K60&gt;(K62+(K62*0.05)),K60&lt;=(K62+(K62*0.1))))</formula>
    </cfRule>
    <cfRule type="expression" dxfId="104" priority="119">
      <formula>IF(K62&lt;0,IF(K60&lt;(K62+(K62*0.05)),K60&gt;=(K62+(K62*0.1))),IF(K60&lt;(K62-(K62*0.05)),K60&gt;=(K62-(K62*0.1))))</formula>
    </cfRule>
    <cfRule type="expression" dxfId="103" priority="120">
      <formula>IF(K62&lt;0,IF(K60&gt;=(K62+(K62*0.05)),K60&lt;=(K62-(K62*0.05))),IF(K60&gt;=(K62-(K62*0.05)),K60&lt;=(K62+(K62*0.05))))</formula>
    </cfRule>
  </conditionalFormatting>
  <conditionalFormatting sqref="K60">
    <cfRule type="containsBlanks" dxfId="102" priority="115">
      <formula>LEN(TRIM(K60))=0</formula>
    </cfRule>
  </conditionalFormatting>
  <conditionalFormatting sqref="M60">
    <cfRule type="containsBlanks" dxfId="101" priority="109">
      <formula>LEN(TRIM(M60))=0</formula>
    </cfRule>
    <cfRule type="expression" dxfId="100" priority="110">
      <formula>M60&gt;($F60+($F60*0.1))</formula>
    </cfRule>
    <cfRule type="expression" dxfId="99" priority="111">
      <formula>M60&lt;($F60-($F60*0.1))</formula>
    </cfRule>
    <cfRule type="expression" dxfId="98" priority="112">
      <formula>IF(M60&gt;($F60+($F60*0.05)),M60&lt;=($F60+($F60*0.1)))</formula>
    </cfRule>
    <cfRule type="expression" dxfId="97" priority="113">
      <formula>IF(M60&lt;($F60-($F60*0.05)),M60&gt;=($F60-($F60*0.1)))</formula>
    </cfRule>
    <cfRule type="expression" dxfId="96" priority="114">
      <formula>IF(M60&gt;=($F60-($F60*0.05)),M60&lt;=($F60+($F60*0.05)))</formula>
    </cfRule>
  </conditionalFormatting>
  <conditionalFormatting sqref="J63 L63">
    <cfRule type="expression" dxfId="95" priority="104">
      <formula>IF(J65&lt;0,J63&gt;(J65-(J65*0.1)),J63&gt;(J65+(J65*0.1)))</formula>
    </cfRule>
    <cfRule type="expression" dxfId="94" priority="105">
      <formula>IF(J65&lt;0,J63&lt;(J65+(J65*0.1)),J63&lt;(J65-(J65*0.1)))</formula>
    </cfRule>
    <cfRule type="expression" dxfId="93" priority="106">
      <formula>IF(J65&lt;0,IF(J63&gt;(J65-(J65*0.05)),J63&lt;=(J65-(J65*0.1))),IF(J63&gt;(J65+(J65*0.05)),J63&lt;=(J65+(J65*0.1))))</formula>
    </cfRule>
    <cfRule type="expression" dxfId="92" priority="107">
      <formula>IF(J65&lt;0,IF(J63&lt;(J65+(J65*0.05)),J63&gt;=(J65+(J65*0.1))),IF(J63&lt;(J65-(J65*0.05)),J63&gt;=(J65-(J65*0.1))))</formula>
    </cfRule>
    <cfRule type="expression" dxfId="91" priority="108">
      <formula>IF(J65&lt;0,IF(J63&gt;=(J65+(J65*0.05)),J63&lt;=(J65-(J65*0.05))),IF(J63&gt;=(J65-(J65*0.05)),J63&lt;=(J65+(J65*0.05))))</formula>
    </cfRule>
  </conditionalFormatting>
  <conditionalFormatting sqref="J63 L63">
    <cfRule type="containsBlanks" dxfId="90" priority="103">
      <formula>LEN(TRIM(J63))=0</formula>
    </cfRule>
  </conditionalFormatting>
  <conditionalFormatting sqref="K63">
    <cfRule type="expression" dxfId="89" priority="98">
      <formula>IF(K65&lt;0,K63&gt;(K65-(K65*0.1)),K63&gt;(K65+(K65*0.1)))</formula>
    </cfRule>
    <cfRule type="expression" dxfId="88" priority="99">
      <formula>IF(K65&lt;0,K63&lt;(K65+(K65*0.1)),K63&lt;(K65-(K65*0.1)))</formula>
    </cfRule>
    <cfRule type="expression" dxfId="87" priority="100">
      <formula>IF(K65&lt;0,IF(K63&gt;(K65-(K65*0.05)),K63&lt;=(K65-(K65*0.1))),IF(K63&gt;(K65+(K65*0.05)),K63&lt;=(K65+(K65*0.1))))</formula>
    </cfRule>
    <cfRule type="expression" dxfId="86" priority="101">
      <formula>IF(K65&lt;0,IF(K63&lt;(K65+(K65*0.05)),K63&gt;=(K65+(K65*0.1))),IF(K63&lt;(K65-(K65*0.05)),K63&gt;=(K65-(K65*0.1))))</formula>
    </cfRule>
    <cfRule type="expression" dxfId="85" priority="102">
      <formula>IF(K65&lt;0,IF(K63&gt;=(K65+(K65*0.05)),K63&lt;=(K65-(K65*0.05))),IF(K63&gt;=(K65-(K65*0.05)),K63&lt;=(K65+(K65*0.05))))</formula>
    </cfRule>
  </conditionalFormatting>
  <conditionalFormatting sqref="K63">
    <cfRule type="containsBlanks" dxfId="84" priority="97">
      <formula>LEN(TRIM(K63))=0</formula>
    </cfRule>
  </conditionalFormatting>
  <conditionalFormatting sqref="M63">
    <cfRule type="containsBlanks" dxfId="83" priority="91">
      <formula>LEN(TRIM(M63))=0</formula>
    </cfRule>
    <cfRule type="expression" dxfId="82" priority="92">
      <formula>M63&gt;($F63+($F63*0.1))</formula>
    </cfRule>
    <cfRule type="expression" dxfId="81" priority="93">
      <formula>M63&lt;($F63-($F63*0.1))</formula>
    </cfRule>
    <cfRule type="expression" dxfId="80" priority="94">
      <formula>IF(M63&gt;($F63+($F63*0.05)),M63&lt;=($F63+($F63*0.1)))</formula>
    </cfRule>
    <cfRule type="expression" dxfId="79" priority="95">
      <formula>IF(M63&lt;($F63-($F63*0.05)),M63&gt;=($F63-($F63*0.1)))</formula>
    </cfRule>
    <cfRule type="expression" dxfId="78" priority="96">
      <formula>IF(M63&gt;=($F63-($F63*0.05)),M63&lt;=($F63+($F63*0.05)))</formula>
    </cfRule>
  </conditionalFormatting>
  <conditionalFormatting sqref="J106">
    <cfRule type="containsBlanks" dxfId="77" priority="85">
      <formula>LEN(TRIM(J106))=0</formula>
    </cfRule>
    <cfRule type="expression" dxfId="76" priority="86">
      <formula>J106&gt;(J108+(J108*0.1))</formula>
    </cfRule>
    <cfRule type="expression" dxfId="75" priority="87">
      <formula>J106&lt;(J108-(J108*0.1))</formula>
    </cfRule>
    <cfRule type="expression" dxfId="74" priority="88">
      <formula>IF(J106&gt;(J108+(J108*0.05)),J106&lt;=(J108+(J108*0.1)))</formula>
    </cfRule>
    <cfRule type="expression" dxfId="73" priority="89">
      <formula>IF(J106&lt;(J108-(J108*0.05)),J106&gt;=(J108-(J108*0.1)))</formula>
    </cfRule>
    <cfRule type="expression" dxfId="72" priority="90">
      <formula>IF(J106&gt;=(J108-(J108*0.05)),J106&lt;=(J108+(J108*0.05)))</formula>
    </cfRule>
  </conditionalFormatting>
  <conditionalFormatting sqref="J109">
    <cfRule type="containsBlanks" dxfId="71" priority="79">
      <formula>LEN(TRIM(J109))=0</formula>
    </cfRule>
    <cfRule type="expression" dxfId="70" priority="80">
      <formula>J109&gt;(J111+(J111*0.1))</formula>
    </cfRule>
    <cfRule type="expression" dxfId="69" priority="81">
      <formula>J109&lt;(J111-(J111*0.1))</formula>
    </cfRule>
    <cfRule type="expression" dxfId="68" priority="82">
      <formula>IF(J109&gt;(J111+(J111*0.05)),J109&lt;=(J111+(J111*0.1)))</formula>
    </cfRule>
    <cfRule type="expression" dxfId="67" priority="83">
      <formula>IF(J109&lt;(J111-(J111*0.05)),J109&gt;=(J111-(J111*0.1)))</formula>
    </cfRule>
    <cfRule type="expression" dxfId="66" priority="84">
      <formula>IF(J109&gt;=(J111-(J111*0.05)),J109&lt;=(J111+(J111*0.05)))</formula>
    </cfRule>
  </conditionalFormatting>
  <conditionalFormatting sqref="J112">
    <cfRule type="containsBlanks" dxfId="65" priority="73">
      <formula>LEN(TRIM(J112))=0</formula>
    </cfRule>
    <cfRule type="expression" dxfId="64" priority="74">
      <formula>J112&gt;(J114+(J114*0.1))</formula>
    </cfRule>
    <cfRule type="expression" dxfId="63" priority="75">
      <formula>J112&lt;(J114-(J114*0.1))</formula>
    </cfRule>
    <cfRule type="expression" dxfId="62" priority="76">
      <formula>IF(J112&gt;(J114+(J114*0.05)),J112&lt;=(J114+(J114*0.1)))</formula>
    </cfRule>
    <cfRule type="expression" dxfId="61" priority="77">
      <formula>IF(J112&lt;(J114-(J114*0.05)),J112&gt;=(J114-(J114*0.1)))</formula>
    </cfRule>
    <cfRule type="expression" dxfId="60" priority="78">
      <formula>IF(J112&gt;=(J114-(J114*0.05)),J112&lt;=(J114+(J114*0.05)))</formula>
    </cfRule>
  </conditionalFormatting>
  <conditionalFormatting sqref="K106">
    <cfRule type="containsBlanks" dxfId="59" priority="67">
      <formula>LEN(TRIM(K106))=0</formula>
    </cfRule>
  </conditionalFormatting>
  <conditionalFormatting sqref="K106">
    <cfRule type="expression" dxfId="58" priority="68">
      <formula>IF(K108&lt;0,K106&gt;(K108-(K108*0.1)),K106&gt;(K108+(K108*0.1)))</formula>
    </cfRule>
    <cfRule type="expression" dxfId="57" priority="69">
      <formula>IF(K108&lt;0,K106&lt;(K108+(K108*0.1)),K106&lt;(K108-(K108*0.1)))</formula>
    </cfRule>
    <cfRule type="expression" dxfId="56" priority="70">
      <formula>IF(K108&lt;0,IF(K106&gt;(K108-(K108*0.05)),K106&lt;=(K108-(K108*0.1))),IF(K106&gt;(K108+(K108*0.05)),K106&lt;=(K108+(K108*0.1))))</formula>
    </cfRule>
    <cfRule type="expression" dxfId="55" priority="71">
      <formula>IF(K108&lt;0,IF(K106&lt;(K108+(K108*0.05)),K106&gt;=(K108+(K108*0.1))),IF(K106&lt;(K108-(K108*0.05)),K106&gt;=(K108-(K108*0.1))))</formula>
    </cfRule>
    <cfRule type="expression" dxfId="54" priority="72">
      <formula>IF(K108&lt;0,IF(K106&gt;=(K108+(K108*0.05)),K106&lt;=(K108-(K108*0.05))),IF(K106&gt;=(K108-(K108*0.05)),K106&lt;=(K108+(K108*0.05))))</formula>
    </cfRule>
  </conditionalFormatting>
  <conditionalFormatting sqref="K109">
    <cfRule type="containsBlanks" dxfId="53" priority="61">
      <formula>LEN(TRIM(K109))=0</formula>
    </cfRule>
  </conditionalFormatting>
  <conditionalFormatting sqref="K109">
    <cfRule type="expression" dxfId="52" priority="62">
      <formula>IF(K111&lt;0,K109&gt;(K111-(K111*0.1)),K109&gt;(K111+(K111*0.1)))</formula>
    </cfRule>
    <cfRule type="expression" dxfId="51" priority="63">
      <formula>IF(K111&lt;0,K109&lt;(K111+(K111*0.1)),K109&lt;(K111-(K111*0.1)))</formula>
    </cfRule>
    <cfRule type="expression" dxfId="50" priority="64">
      <formula>IF(K111&lt;0,IF(K109&gt;(K111-(K111*0.05)),K109&lt;=(K111-(K111*0.1))),IF(K109&gt;(K111+(K111*0.05)),K109&lt;=(K111+(K111*0.1))))</formula>
    </cfRule>
    <cfRule type="expression" dxfId="49" priority="65">
      <formula>IF(K111&lt;0,IF(K109&lt;(K111+(K111*0.05)),K109&gt;=(K111+(K111*0.1))),IF(K109&lt;(K111-(K111*0.05)),K109&gt;=(K111-(K111*0.1))))</formula>
    </cfRule>
    <cfRule type="expression" dxfId="48" priority="66">
      <formula>IF(K111&lt;0,IF(K109&gt;=(K111+(K111*0.05)),K109&lt;=(K111-(K111*0.05))),IF(K109&gt;=(K111-(K111*0.05)),K109&lt;=(K111+(K111*0.05))))</formula>
    </cfRule>
  </conditionalFormatting>
  <conditionalFormatting sqref="K112">
    <cfRule type="containsBlanks" dxfId="47" priority="55">
      <formula>LEN(TRIM(K112))=0</formula>
    </cfRule>
  </conditionalFormatting>
  <conditionalFormatting sqref="K112">
    <cfRule type="expression" dxfId="46" priority="56">
      <formula>IF(K114&lt;0,K112&gt;(K114-(K114*0.1)),K112&gt;(K114+(K114*0.1)))</formula>
    </cfRule>
    <cfRule type="expression" dxfId="45" priority="57">
      <formula>IF(K114&lt;0,K112&lt;(K114+(K114*0.1)),K112&lt;(K114-(K114*0.1)))</formula>
    </cfRule>
    <cfRule type="expression" dxfId="44" priority="58">
      <formula>IF(K114&lt;0,IF(K112&gt;(K114-(K114*0.05)),K112&lt;=(K114-(K114*0.1))),IF(K112&gt;(K114+(K114*0.05)),K112&lt;=(K114+(K114*0.1))))</formula>
    </cfRule>
    <cfRule type="expression" dxfId="43" priority="59">
      <formula>IF(K114&lt;0,IF(K112&lt;(K114+(K114*0.05)),K112&gt;=(K114+(K114*0.1))),IF(K112&lt;(K114-(K114*0.05)),K112&gt;=(K114-(K114*0.1))))</formula>
    </cfRule>
    <cfRule type="expression" dxfId="42" priority="60">
      <formula>IF(K114&lt;0,IF(K112&gt;=(K114+(K114*0.05)),K112&lt;=(K114-(K114*0.05))),IF(K112&gt;=(K114-(K114*0.05)),K112&lt;=(K114+(K114*0.05))))</formula>
    </cfRule>
  </conditionalFormatting>
  <conditionalFormatting sqref="L106">
    <cfRule type="containsBlanks" dxfId="41" priority="49">
      <formula>LEN(TRIM(L106))=0</formula>
    </cfRule>
  </conditionalFormatting>
  <conditionalFormatting sqref="L106">
    <cfRule type="expression" dxfId="40" priority="50">
      <formula>IF(L108&lt;0,L106&gt;(L108-(L108*0.1)),L106&gt;(L108+(L108*0.1)))</formula>
    </cfRule>
    <cfRule type="expression" dxfId="39" priority="51">
      <formula>IF(L108&lt;0,L106&lt;(L108+(L108*0.1)),L106&lt;(L108-(L108*0.1)))</formula>
    </cfRule>
    <cfRule type="expression" dxfId="38" priority="52">
      <formula>IF(L108&lt;0,IF(L106&gt;(L108-(L108*0.05)),L106&lt;=(L108-(L108*0.1))),IF(L106&gt;(L108+(L108*0.05)),L106&lt;=(L108+(L108*0.1))))</formula>
    </cfRule>
    <cfRule type="expression" dxfId="37" priority="53">
      <formula>IF(L108&lt;0,IF(L106&lt;(L108+(L108*0.05)),L106&gt;=(L108+(L108*0.1))),IF(L106&lt;(L108-(L108*0.05)),L106&gt;=(L108-(L108*0.1))))</formula>
    </cfRule>
    <cfRule type="expression" dxfId="36" priority="54">
      <formula>IF(L108&lt;0,IF(L106&gt;=(L108+(L108*0.05)),L106&lt;=(L108-(L108*0.05))),IF(L106&gt;=(L108-(L108*0.05)),L106&lt;=(L108+(L108*0.05))))</formula>
    </cfRule>
  </conditionalFormatting>
  <conditionalFormatting sqref="L109">
    <cfRule type="containsBlanks" dxfId="35" priority="43">
      <formula>LEN(TRIM(L109))=0</formula>
    </cfRule>
  </conditionalFormatting>
  <conditionalFormatting sqref="L109">
    <cfRule type="expression" dxfId="34" priority="44">
      <formula>IF(L111&lt;0,L109&gt;(L111-(L111*0.1)),L109&gt;(L111+(L111*0.1)))</formula>
    </cfRule>
    <cfRule type="expression" dxfId="33" priority="45">
      <formula>IF(L111&lt;0,L109&lt;(L111+(L111*0.1)),L109&lt;(L111-(L111*0.1)))</formula>
    </cfRule>
    <cfRule type="expression" dxfId="32" priority="46">
      <formula>IF(L111&lt;0,IF(L109&gt;(L111-(L111*0.05)),L109&lt;=(L111-(L111*0.1))),IF(L109&gt;(L111+(L111*0.05)),L109&lt;=(L111+(L111*0.1))))</formula>
    </cfRule>
    <cfRule type="expression" dxfId="31" priority="47">
      <formula>IF(L111&lt;0,IF(L109&lt;(L111+(L111*0.05)),L109&gt;=(L111+(L111*0.1))),IF(L109&lt;(L111-(L111*0.05)),L109&gt;=(L111-(L111*0.1))))</formula>
    </cfRule>
    <cfRule type="expression" dxfId="30" priority="48">
      <formula>IF(L111&lt;0,IF(L109&gt;=(L111+(L111*0.05)),L109&lt;=(L111-(L111*0.05))),IF(L109&gt;=(L111-(L111*0.05)),L109&lt;=(L111+(L111*0.05))))</formula>
    </cfRule>
  </conditionalFormatting>
  <conditionalFormatting sqref="L112">
    <cfRule type="containsBlanks" dxfId="29" priority="37">
      <formula>LEN(TRIM(L112))=0</formula>
    </cfRule>
  </conditionalFormatting>
  <conditionalFormatting sqref="L112">
    <cfRule type="expression" dxfId="28" priority="38">
      <formula>IF(L114&lt;0,L112&gt;(L114-(L114*0.1)),L112&gt;(L114+(L114*0.1)))</formula>
    </cfRule>
    <cfRule type="expression" dxfId="27" priority="39">
      <formula>IF(L114&lt;0,L112&lt;(L114+(L114*0.1)),L112&lt;(L114-(L114*0.1)))</formula>
    </cfRule>
    <cfRule type="expression" dxfId="26" priority="40">
      <formula>IF(L114&lt;0,IF(L112&gt;(L114-(L114*0.05)),L112&lt;=(L114-(L114*0.1))),IF(L112&gt;(L114+(L114*0.05)),L112&lt;=(L114+(L114*0.1))))</formula>
    </cfRule>
    <cfRule type="expression" dxfId="25" priority="41">
      <formula>IF(L114&lt;0,IF(L112&lt;(L114+(L114*0.05)),L112&gt;=(L114+(L114*0.1))),IF(L112&lt;(L114-(L114*0.05)),L112&gt;=(L114-(L114*0.1))))</formula>
    </cfRule>
    <cfRule type="expression" dxfId="24" priority="42">
      <formula>IF(L114&lt;0,IF(L112&gt;=(L114+(L114*0.05)),L112&lt;=(L114-(L114*0.05))),IF(L112&gt;=(L114-(L114*0.05)),L112&lt;=(L114+(L114*0.05))))</formula>
    </cfRule>
  </conditionalFormatting>
  <conditionalFormatting sqref="M106">
    <cfRule type="containsBlanks" dxfId="23" priority="31">
      <formula>LEN(TRIM(M106))=0</formula>
    </cfRule>
    <cfRule type="expression" dxfId="22" priority="32">
      <formula>M106&gt;($F106+($F106*0.1))</formula>
    </cfRule>
    <cfRule type="expression" dxfId="21" priority="33">
      <formula>M106&lt;($F106-($F106*0.1))</formula>
    </cfRule>
    <cfRule type="expression" dxfId="20" priority="34">
      <formula>IF(M106&gt;($F106+($F106*0.05)),M106&lt;=($F106+($F106*0.1)))</formula>
    </cfRule>
    <cfRule type="expression" dxfId="19" priority="35">
      <formula>IF(M106&lt;($F106-($F106*0.05)),M106&gt;=($F106-($F106*0.1)))</formula>
    </cfRule>
    <cfRule type="expression" dxfId="18" priority="36">
      <formula>IF(M106&gt;=($F106-($F106*0.05)),M106&lt;=($F106+($F106*0.05)))</formula>
    </cfRule>
  </conditionalFormatting>
  <conditionalFormatting sqref="M109">
    <cfRule type="containsBlanks" dxfId="17" priority="25">
      <formula>LEN(TRIM(M109))=0</formula>
    </cfRule>
    <cfRule type="expression" dxfId="16" priority="26">
      <formula>M109&gt;($F109+($F109*0.1))</formula>
    </cfRule>
    <cfRule type="expression" dxfId="15" priority="27">
      <formula>M109&lt;($F109-($F109*0.1))</formula>
    </cfRule>
    <cfRule type="expression" dxfId="14" priority="28">
      <formula>IF(M109&gt;($F109+($F109*0.05)),M109&lt;=($F109+($F109*0.1)))</formula>
    </cfRule>
    <cfRule type="expression" dxfId="13" priority="29">
      <formula>IF(M109&lt;($F109-($F109*0.05)),M109&gt;=($F109-($F109*0.1)))</formula>
    </cfRule>
    <cfRule type="expression" dxfId="12" priority="30">
      <formula>IF(M109&gt;=($F109-($F109*0.05)),M109&lt;=($F109+($F109*0.05)))</formula>
    </cfRule>
  </conditionalFormatting>
  <conditionalFormatting sqref="M112">
    <cfRule type="containsBlanks" dxfId="11" priority="19">
      <formula>LEN(TRIM(M112))=0</formula>
    </cfRule>
    <cfRule type="expression" dxfId="10" priority="20">
      <formula>M112&gt;($F112+($F112*0.1))</formula>
    </cfRule>
    <cfRule type="expression" dxfId="9" priority="21">
      <formula>M112&lt;($F112-($F112*0.1))</formula>
    </cfRule>
    <cfRule type="expression" dxfId="8" priority="22">
      <formula>IF(M112&gt;($F112+($F112*0.05)),M112&lt;=($F112+($F112*0.1)))</formula>
    </cfRule>
    <cfRule type="expression" dxfId="7" priority="23">
      <formula>IF(M112&lt;($F112-($F112*0.05)),M112&gt;=($F112-($F112*0.1)))</formula>
    </cfRule>
    <cfRule type="expression" dxfId="6" priority="24">
      <formula>IF(M112&gt;=($F112-($F112*0.05)),M112&lt;=($F112+($F112*0.05)))</formula>
    </cfRule>
  </conditionalFormatting>
  <conditionalFormatting sqref="J44">
    <cfRule type="expression" dxfId="5" priority="2">
      <formula>J44&gt;(J46+(J46*0.1))</formula>
    </cfRule>
    <cfRule type="expression" dxfId="4" priority="3">
      <formula>J44&lt;(J46-(J46*0.1))</formula>
    </cfRule>
    <cfRule type="expression" dxfId="3" priority="4">
      <formula>IF(J44&gt;(J46+(J46*0.05)),J44&lt;=(J46+(J46*0.1)))</formula>
    </cfRule>
    <cfRule type="expression" dxfId="2" priority="5">
      <formula>IF(J44&lt;(J46-(J46*0.05)),J44&gt;=(J46-(J46*0.1)))</formula>
    </cfRule>
    <cfRule type="expression" dxfId="1" priority="6">
      <formula>IF(J44&gt;=(J46-(J46*0.05)),J44&lt;=(J46+(J46*0.05)))</formula>
    </cfRule>
  </conditionalFormatting>
  <conditionalFormatting sqref="J44">
    <cfRule type="containsBlanks" dxfId="0" priority="1">
      <formula>LEN(TRIM(J44))=0</formula>
    </cfRule>
  </conditionalFormatting>
  <printOptions horizontalCentered="1"/>
  <pageMargins left="0.78740157480314965" right="0.78740157480314965" top="0.59055118110236215" bottom="0.78740157480314965" header="0" footer="0"/>
  <pageSetup paperSize="9" scale="30" fitToHeight="0" orientation="landscape" r:id="rId1"/>
  <rowBreaks count="3" manualBreakCount="3">
    <brk id="46" max="14" man="1"/>
    <brk id="82" max="14" man="1"/>
    <brk id="108"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RAFFI (AVANCE FINANCIERO)</vt:lpstr>
      <vt:lpstr>RAFFI (AVANCE FÍSICO)</vt:lpstr>
      <vt:lpstr>'RAFFI (AVANCE FÍSICO)'!Área_de_impresión</vt:lpstr>
      <vt:lpstr>'RAFFI (AVANCE FÍSICO)'!Títulos_a_imprimir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2025-04-21T17:27:01Z</cp:lastPrinted>
  <dcterms:created xsi:type="dcterms:W3CDTF">2016-07-06T20:03:30Z</dcterms:created>
  <dcterms:modified xsi:type="dcterms:W3CDTF">2025-04-21T17:27:01Z</dcterms:modified>
</cp:coreProperties>
</file>